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Walgreens/#3909 Walgreens (Arlington, TX)/4 ASSET-REPORT DOCS/"/>
    </mc:Choice>
  </mc:AlternateContent>
  <xr:revisionPtr revIDLastSave="27" documentId="13_ncr:1_{B888774D-3C83-41B9-8B1C-1CD895A9BF91}" xr6:coauthVersionLast="47" xr6:coauthVersionMax="47" xr10:uidLastSave="{06090F2A-B17B-4313-A7B7-109C25CD036A}"/>
  <bookViews>
    <workbookView xWindow="-18495" yWindow="2595" windowWidth="19185" windowHeight="1020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P35" i="1" l="1"/>
  <c r="P36" i="1"/>
  <c r="P37" i="1"/>
  <c r="P38" i="1"/>
  <c r="P39" i="1"/>
  <c r="P40" i="1"/>
  <c r="P14" i="1" l="1"/>
  <c r="O14" i="1"/>
  <c r="N14" i="1"/>
  <c r="M14" i="1"/>
  <c r="L14" i="1"/>
  <c r="K14" i="1"/>
  <c r="H14" i="1"/>
  <c r="G14" i="1"/>
  <c r="D14" i="1"/>
  <c r="C14" i="1"/>
  <c r="H21" i="1" l="1"/>
  <c r="P34" i="1"/>
  <c r="P33" i="1"/>
  <c r="P32" i="1"/>
  <c r="T18" i="1" l="1"/>
  <c r="R20" i="1"/>
  <c r="P21" i="1" s="1"/>
  <c r="D19" i="1" l="1"/>
  <c r="C19" i="1"/>
  <c r="D18" i="1"/>
  <c r="C18" i="1"/>
  <c r="C20" i="1" l="1"/>
  <c r="T16" i="1" s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E6" i="1"/>
  <c r="E14" i="1" l="1"/>
  <c r="F14" i="1"/>
</calcChain>
</file>

<file path=xl/sharedStrings.xml><?xml version="1.0" encoding="utf-8"?>
<sst xmlns="http://schemas.openxmlformats.org/spreadsheetml/2006/main" count="70" uniqueCount="44">
  <si>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</si>
  <si>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</si>
  <si>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</si>
  <si>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</si>
  <si>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</si>
  <si>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</si>
  <si>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</si>
  <si>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</si>
  <si>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</si>
  <si>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</si>
  <si>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</si>
  <si>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</si>
  <si>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</si>
  <si>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</si>
  <si>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</si>
  <si>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</si>
  <si>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</si>
  <si>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</si>
  <si>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</si>
  <si>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</si>
  <si>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</si>
  <si>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</si>
  <si>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</si>
  <si>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</si>
  <si>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</si>
  <si>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</si>
  <si>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</si>
  <si>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</si>
  <si>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</si>
  <si>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EF-4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</si>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</sst>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0"/>
  <sheetViews>
    <sheetView showGridLines="0" tabSelected="1" view="pageBreakPreview" topLeftCell="A2" zoomScale="80" zoomScaleNormal="55" zoomScaleSheetLayoutView="80" workbookViewId="0">
      <selection activeCell="M12" sqref="M12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5" t="s">
        <v>38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21" ht="9.75" customHeight="1" thickBot="1" x14ac:dyDescent="0.3">
      <c r="A3" s="85"/>
    </row>
    <row r="4" spans="1:21" ht="20.100000000000001" customHeight="1" thickBot="1" x14ac:dyDescent="0.25">
      <c r="A4" s="6"/>
      <c r="B4" s="8" t="s">
        <v>5</v>
      </c>
      <c r="C4" s="169" t="s">
        <v>0</v>
      </c>
      <c r="D4" s="170"/>
      <c r="E4" s="158" t="s">
        <v>1</v>
      </c>
      <c r="F4" s="156"/>
      <c r="G4" s="175" t="s">
        <v>2</v>
      </c>
      <c r="H4" s="176"/>
      <c r="I4" s="167" t="s">
        <v>30</v>
      </c>
      <c r="J4" s="168"/>
      <c r="K4" s="173" t="s">
        <v>3</v>
      </c>
      <c r="L4" s="174"/>
      <c r="M4" s="171" t="s">
        <v>4</v>
      </c>
      <c r="N4" s="172"/>
      <c r="O4" s="171" t="s">
        <v>43</v>
      </c>
      <c r="P4" s="172"/>
      <c r="Q4" s="7"/>
      <c r="R4" s="62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">
      <c r="A6" s="72" t="s">
        <v>26</v>
      </c>
      <c r="B6" s="70"/>
      <c r="C6" s="23">
        <v>6125</v>
      </c>
      <c r="D6" s="24">
        <v>6851</v>
      </c>
      <c r="E6" s="23">
        <f t="shared" ref="E6:F7" si="0">C6-G6</f>
        <v>4900</v>
      </c>
      <c r="F6" s="24">
        <f t="shared" si="0"/>
        <v>5883</v>
      </c>
      <c r="G6" s="25">
        <v>1225</v>
      </c>
      <c r="H6" s="26">
        <v>968</v>
      </c>
      <c r="I6" s="27">
        <f>G6/C6</f>
        <v>0.2</v>
      </c>
      <c r="J6" s="28">
        <f>H6/D6</f>
        <v>0.14129324186250183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">
      <c r="A7" s="73" t="s">
        <v>27</v>
      </c>
      <c r="B7" s="71"/>
      <c r="C7" s="35">
        <v>5250</v>
      </c>
      <c r="D7" s="36">
        <v>5271</v>
      </c>
      <c r="E7" s="35">
        <f t="shared" si="0"/>
        <v>4200</v>
      </c>
      <c r="F7" s="36">
        <f t="shared" si="0"/>
        <v>4264</v>
      </c>
      <c r="G7" s="37">
        <v>1050</v>
      </c>
      <c r="H7" s="38">
        <v>1007</v>
      </c>
      <c r="I7" s="39">
        <f t="shared" ref="I7:J7" si="1">G7/C7</f>
        <v>0.2</v>
      </c>
      <c r="J7" s="40">
        <f t="shared" si="1"/>
        <v>0.19104534243976476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">
      <c r="A8" s="73" t="s">
        <v>31</v>
      </c>
      <c r="B8" s="71"/>
      <c r="C8" s="35">
        <v>1750</v>
      </c>
      <c r="D8" s="36">
        <v>1886</v>
      </c>
      <c r="E8" s="35">
        <f t="shared" ref="E8:E9" si="2">C8-G8</f>
        <v>1750</v>
      </c>
      <c r="F8" s="36">
        <f t="shared" ref="F8:F9" si="3">D8-H8</f>
        <v>1886</v>
      </c>
      <c r="G8" s="37">
        <v>0</v>
      </c>
      <c r="H8" s="38">
        <v>0</v>
      </c>
      <c r="I8" s="39">
        <f t="shared" ref="I8:I9" si="4">G8/C8</f>
        <v>0</v>
      </c>
      <c r="J8" s="40">
        <f t="shared" ref="J8:J9" si="5">H8/D8</f>
        <v>0</v>
      </c>
      <c r="K8" s="41"/>
      <c r="L8" s="42"/>
      <c r="M8" s="43"/>
      <c r="N8" s="44"/>
      <c r="O8" s="45"/>
      <c r="P8" s="46"/>
      <c r="Q8" s="61"/>
      <c r="R8" s="66"/>
    </row>
    <row r="9" spans="1:21" ht="19.5" customHeight="1" x14ac:dyDescent="0.2">
      <c r="A9" s="73" t="s">
        <v>32</v>
      </c>
      <c r="B9" s="71"/>
      <c r="C9" s="35">
        <v>1050</v>
      </c>
      <c r="D9" s="36">
        <v>1118</v>
      </c>
      <c r="E9" s="35">
        <f t="shared" si="2"/>
        <v>700</v>
      </c>
      <c r="F9" s="36">
        <f t="shared" si="3"/>
        <v>877</v>
      </c>
      <c r="G9" s="37">
        <v>350</v>
      </c>
      <c r="H9" s="38">
        <v>241</v>
      </c>
      <c r="I9" s="39">
        <f t="shared" si="4"/>
        <v>0.33333333333333331</v>
      </c>
      <c r="J9" s="40">
        <f t="shared" si="5"/>
        <v>0.21556350626118068</v>
      </c>
      <c r="K9" s="41"/>
      <c r="L9" s="42"/>
      <c r="M9" s="43"/>
      <c r="N9" s="44"/>
      <c r="O9" s="45"/>
      <c r="P9" s="46"/>
      <c r="Q9" s="61"/>
      <c r="R9" s="66"/>
    </row>
    <row r="10" spans="1:21" ht="20.100000000000001" customHeight="1" x14ac:dyDescent="0.2">
      <c r="A10" s="73" t="s">
        <v>10</v>
      </c>
      <c r="B10" s="71"/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1"/>
      <c r="N10" s="42"/>
      <c r="O10" s="50">
        <v>300</v>
      </c>
      <c r="P10" s="51">
        <v>242</v>
      </c>
      <c r="Q10" s="61"/>
      <c r="R10" s="66"/>
    </row>
    <row r="11" spans="1:21" ht="20.100000000000001" customHeight="1" x14ac:dyDescent="0.2">
      <c r="A11" s="73" t="s">
        <v>11</v>
      </c>
      <c r="B11" s="71"/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1"/>
      <c r="N11" s="42"/>
      <c r="O11" s="50">
        <v>240</v>
      </c>
      <c r="P11" s="51">
        <v>244</v>
      </c>
      <c r="Q11" s="61"/>
      <c r="R11" s="66"/>
    </row>
    <row r="12" spans="1:21" ht="20.100000000000001" customHeight="1" x14ac:dyDescent="0.2">
      <c r="A12" s="73" t="s">
        <v>28</v>
      </c>
      <c r="B12" s="71"/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1"/>
      <c r="N12" s="42"/>
      <c r="O12" s="50">
        <v>240</v>
      </c>
      <c r="P12" s="51">
        <v>344</v>
      </c>
      <c r="Q12" s="61"/>
      <c r="R12" s="66"/>
    </row>
    <row r="13" spans="1:21" ht="20.100000000000001" customHeight="1" thickBot="1" x14ac:dyDescent="0.25">
      <c r="A13" s="73" t="s">
        <v>29</v>
      </c>
      <c r="B13" s="71"/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41"/>
      <c r="N13" s="42"/>
      <c r="O13" s="50">
        <v>300</v>
      </c>
      <c r="P13" s="51">
        <v>324</v>
      </c>
      <c r="Q13" s="61"/>
      <c r="R13" s="66"/>
    </row>
    <row r="14" spans="1:21" ht="20.100000000000001" customHeight="1" thickBot="1" x14ac:dyDescent="0.25">
      <c r="A14" s="177" t="s">
        <v>33</v>
      </c>
      <c r="B14" s="178"/>
      <c r="C14" s="74">
        <f>SUM(C6:C13)</f>
        <v>14175</v>
      </c>
      <c r="D14" s="75">
        <f>SUM(D6:D13)</f>
        <v>15126</v>
      </c>
      <c r="E14" s="74">
        <f>SUM(E6:E13)</f>
        <v>11550</v>
      </c>
      <c r="F14" s="75">
        <f>SUM(F6:F13)</f>
        <v>12910</v>
      </c>
      <c r="G14" s="76">
        <f>SUM(G6:G13)</f>
        <v>2625</v>
      </c>
      <c r="H14" s="77">
        <f>SUM(H6:H13)</f>
        <v>2216</v>
      </c>
      <c r="I14" s="78"/>
      <c r="J14" s="79"/>
      <c r="K14" s="76">
        <f>SUM(K6:K13)</f>
        <v>0</v>
      </c>
      <c r="L14" s="77">
        <f>SUM(L6:L13)</f>
        <v>0</v>
      </c>
      <c r="M14" s="101">
        <f>SUM(M6:M13)</f>
        <v>0</v>
      </c>
      <c r="N14" s="80">
        <f>SUM(N6:N13)</f>
        <v>0</v>
      </c>
      <c r="O14" s="81">
        <f>SUM(O6:O13)</f>
        <v>1080</v>
      </c>
      <c r="P14" s="82">
        <f>SUM(P6:P13)</f>
        <v>1154</v>
      </c>
      <c r="Q14" s="52"/>
      <c r="R14" s="66"/>
    </row>
    <row r="15" spans="1:21" ht="20.100000000000001" customHeight="1" thickBot="1" x14ac:dyDescent="0.25">
      <c r="A15" s="63"/>
      <c r="B15" s="53"/>
      <c r="C15" s="53"/>
      <c r="D15" s="53"/>
      <c r="E15" s="53"/>
      <c r="F15" s="64"/>
      <c r="G15" s="64"/>
      <c r="H15" s="69"/>
      <c r="I15" s="69"/>
      <c r="J15" s="64"/>
      <c r="K15" s="64"/>
      <c r="L15" s="65"/>
      <c r="M15" s="65"/>
      <c r="N15" s="65"/>
      <c r="O15" s="65"/>
      <c r="P15" s="52"/>
      <c r="Q15" s="66"/>
    </row>
    <row r="16" spans="1:21" ht="20.100000000000001" customHeight="1" thickBot="1" x14ac:dyDescent="0.25">
      <c r="A16" s="96" t="s">
        <v>34</v>
      </c>
      <c r="B16" s="83"/>
      <c r="C16" s="83"/>
      <c r="D16" s="83"/>
      <c r="F16" s="145" t="s">
        <v>12</v>
      </c>
      <c r="G16" s="146"/>
      <c r="H16" s="119" t="s">
        <v>37</v>
      </c>
      <c r="I16" s="120"/>
      <c r="J16" s="121"/>
      <c r="L16" s="95" t="s">
        <v>39</v>
      </c>
      <c r="M16" s="84"/>
      <c r="N16" s="84"/>
      <c r="O16" s="84"/>
      <c r="P16" s="84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25">
      <c r="A17" s="137" t="s">
        <v>33</v>
      </c>
      <c r="B17" s="138"/>
      <c r="C17" s="86" t="s">
        <v>7</v>
      </c>
      <c r="D17" s="87" t="s">
        <v>8</v>
      </c>
      <c r="F17" s="147"/>
      <c r="G17" s="148"/>
      <c r="H17" s="122"/>
      <c r="I17" s="123"/>
      <c r="J17" s="124"/>
      <c r="L17" s="116" t="s">
        <v>42</v>
      </c>
      <c r="M17" s="116"/>
      <c r="N17" s="116"/>
      <c r="O17" s="116"/>
      <c r="P17" s="98">
        <f>IF(R16=TRUE, 1, 0)</f>
        <v>1</v>
      </c>
    </row>
    <row r="18" spans="1:21" ht="18.75" customHeight="1" x14ac:dyDescent="0.2">
      <c r="A18" s="139" t="s">
        <v>36</v>
      </c>
      <c r="B18" s="140"/>
      <c r="C18" s="88">
        <f>G14+K14</f>
        <v>2625</v>
      </c>
      <c r="D18" s="89">
        <f>H14+L14</f>
        <v>2216</v>
      </c>
      <c r="F18" s="186" t="s">
        <v>13</v>
      </c>
      <c r="G18" s="187"/>
      <c r="H18" s="128"/>
      <c r="I18" s="129"/>
      <c r="J18" s="130"/>
      <c r="L18" s="117"/>
      <c r="M18" s="117"/>
      <c r="N18" s="117"/>
      <c r="O18" s="117"/>
      <c r="P18" s="100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25">
      <c r="A19" s="141" t="s">
        <v>35</v>
      </c>
      <c r="B19" s="142"/>
      <c r="C19" s="92">
        <f>M14+O14</f>
        <v>1080</v>
      </c>
      <c r="D19" s="93">
        <f>N14+P14</f>
        <v>1154</v>
      </c>
      <c r="F19" s="188" t="s">
        <v>14</v>
      </c>
      <c r="G19" s="189"/>
      <c r="H19" s="131"/>
      <c r="I19" s="132"/>
      <c r="J19" s="133"/>
      <c r="L19" s="118" t="s">
        <v>40</v>
      </c>
      <c r="M19" s="118"/>
      <c r="N19" s="118"/>
      <c r="O19" s="118"/>
      <c r="P19" s="99" t="e">
        <f>IF(R18=TRUE, 1, 0)</f>
        <v>#DIV/0!</v>
      </c>
    </row>
    <row r="20" spans="1:21" ht="18.75" customHeight="1" thickBot="1" x14ac:dyDescent="0.3">
      <c r="A20" s="143" t="s">
        <v>18</v>
      </c>
      <c r="B20" s="144"/>
      <c r="C20" s="90">
        <f>C18-C19</f>
        <v>1545</v>
      </c>
      <c r="D20" s="91">
        <f>D18-D19</f>
        <v>1062</v>
      </c>
      <c r="F20" s="149" t="s">
        <v>15</v>
      </c>
      <c r="G20" s="150"/>
      <c r="H20" s="134"/>
      <c r="I20" s="135"/>
      <c r="J20" s="136"/>
      <c r="L20" s="117"/>
      <c r="M20" s="117"/>
      <c r="N20" s="117"/>
      <c r="O20" s="117"/>
      <c r="P20" s="100"/>
      <c r="R20" s="1" t="e">
        <f>AND(H21&gt;=-0.02, H21&lt;=0.02)</f>
        <v>#DIV/0!</v>
      </c>
    </row>
    <row r="21" spans="1:21" ht="16.5" customHeight="1" thickBot="1" x14ac:dyDescent="0.25">
      <c r="F21" s="202" t="s">
        <v>16</v>
      </c>
      <c r="G21" s="203"/>
      <c r="H21" s="125" t="e">
        <f>AVERAGE(H18:J20)</f>
        <v>#DIV/0!</v>
      </c>
      <c r="I21" s="126"/>
      <c r="J21" s="127"/>
      <c r="L21" s="114" t="s">
        <v>41</v>
      </c>
      <c r="M21" s="114"/>
      <c r="N21" s="114"/>
      <c r="O21" s="114"/>
      <c r="P21" s="94" t="e">
        <f>IF(R20=TRUE, 1, 0)</f>
        <v>#DIV/0!</v>
      </c>
    </row>
    <row r="22" spans="1:21" ht="13.7" customHeight="1" x14ac:dyDescent="0.2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114"/>
      <c r="M22" s="114"/>
      <c r="N22" s="114"/>
      <c r="O22" s="114"/>
      <c r="P22" s="97"/>
    </row>
    <row r="23" spans="1:21" ht="13.7" customHeight="1" x14ac:dyDescent="0.2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5"/>
      <c r="M23" s="55"/>
      <c r="N23" s="56"/>
      <c r="O23" s="56"/>
      <c r="P23" s="7"/>
      <c r="Q23" s="7"/>
    </row>
    <row r="24" spans="1:21" ht="13.5" customHeight="1" thickBot="1" x14ac:dyDescent="0.25">
      <c r="A24" s="3" t="s">
        <v>17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00000000000001" customHeight="1" x14ac:dyDescent="0.2">
      <c r="A25" s="190"/>
      <c r="B25" s="191"/>
      <c r="C25" s="191"/>
      <c r="D25" s="191"/>
      <c r="E25" s="191"/>
      <c r="F25" s="191"/>
      <c r="G25" s="191"/>
      <c r="H25" s="191"/>
      <c r="I25" s="191"/>
      <c r="J25" s="191"/>
      <c r="K25" s="191"/>
      <c r="L25" s="191"/>
      <c r="M25" s="191"/>
      <c r="N25" s="191"/>
      <c r="O25" s="191"/>
      <c r="P25" s="192"/>
      <c r="Q25" s="67"/>
    </row>
    <row r="26" spans="1:21" ht="20.100000000000001" customHeight="1" x14ac:dyDescent="0.2">
      <c r="A26" s="193"/>
      <c r="B26" s="194"/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5"/>
      <c r="Q26" s="67"/>
    </row>
    <row r="27" spans="1:21" ht="20.100000000000001" customHeight="1" thickBot="1" x14ac:dyDescent="0.25">
      <c r="A27" s="196"/>
      <c r="B27" s="197"/>
      <c r="C27" s="197"/>
      <c r="D27" s="197"/>
      <c r="E27" s="197"/>
      <c r="F27" s="197"/>
      <c r="G27" s="197"/>
      <c r="H27" s="197"/>
      <c r="I27" s="197"/>
      <c r="J27" s="197"/>
      <c r="K27" s="197"/>
      <c r="L27" s="197"/>
      <c r="M27" s="197"/>
      <c r="N27" s="197"/>
      <c r="O27" s="197"/>
      <c r="P27" s="198"/>
    </row>
    <row r="28" spans="1:21" ht="20.100000000000001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.5" thickBo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00000000000001" customHeight="1" thickBot="1" x14ac:dyDescent="0.25">
      <c r="A30" s="199" t="s">
        <v>19</v>
      </c>
      <c r="B30" s="200"/>
      <c r="C30" s="200"/>
      <c r="D30" s="200"/>
      <c r="E30" s="200"/>
      <c r="F30" s="201"/>
      <c r="G30" s="53"/>
      <c r="H30" s="53"/>
      <c r="I30" s="53"/>
      <c r="J30" s="53"/>
      <c r="K30" s="53"/>
      <c r="L30" s="53"/>
      <c r="M30" s="53"/>
      <c r="N30" s="53"/>
      <c r="O30" s="53"/>
      <c r="P30" s="52"/>
      <c r="Q30" s="54"/>
    </row>
    <row r="31" spans="1:21" ht="19.149999999999999" customHeight="1" thickBot="1" x14ac:dyDescent="0.25">
      <c r="A31" s="5" t="s">
        <v>6</v>
      </c>
      <c r="B31" s="154" t="s">
        <v>24</v>
      </c>
      <c r="C31" s="155"/>
      <c r="D31" s="156" t="s">
        <v>23</v>
      </c>
      <c r="E31" s="157"/>
      <c r="F31" s="157"/>
      <c r="G31" s="158"/>
      <c r="H31" s="156" t="s">
        <v>20</v>
      </c>
      <c r="I31" s="158"/>
      <c r="J31" s="157" t="s">
        <v>21</v>
      </c>
      <c r="K31" s="157"/>
      <c r="L31" s="185" t="s">
        <v>3</v>
      </c>
      <c r="M31" s="185"/>
      <c r="N31" s="181" t="s">
        <v>4</v>
      </c>
      <c r="O31" s="182"/>
      <c r="P31" s="58" t="s">
        <v>22</v>
      </c>
    </row>
    <row r="32" spans="1:21" ht="18.75" customHeight="1" thickBot="1" x14ac:dyDescent="0.25">
      <c r="A32" s="59" t="s">
        <v>25</v>
      </c>
      <c r="B32" s="152"/>
      <c r="C32" s="153"/>
      <c r="D32" s="159"/>
      <c r="E32" s="160"/>
      <c r="F32" s="160"/>
      <c r="G32" s="161"/>
      <c r="H32" s="159"/>
      <c r="I32" s="161"/>
      <c r="J32" s="165"/>
      <c r="K32" s="166"/>
      <c r="L32" s="163"/>
      <c r="M32" s="164"/>
      <c r="N32" s="183"/>
      <c r="O32" s="184"/>
      <c r="P32" s="57">
        <f t="shared" ref="P32:P40" si="6">L32-N32</f>
        <v>0</v>
      </c>
    </row>
    <row r="33" spans="1:16" ht="18.75" customHeight="1" thickBot="1" x14ac:dyDescent="0.25">
      <c r="A33" s="60" t="s">
        <v>25</v>
      </c>
      <c r="B33" s="151"/>
      <c r="C33" s="151"/>
      <c r="D33" s="106"/>
      <c r="E33" s="107"/>
      <c r="F33" s="107"/>
      <c r="G33" s="108"/>
      <c r="H33" s="106"/>
      <c r="I33" s="108"/>
      <c r="J33" s="179"/>
      <c r="K33" s="180"/>
      <c r="L33" s="163"/>
      <c r="M33" s="164"/>
      <c r="N33" s="183"/>
      <c r="O33" s="184"/>
      <c r="P33" s="57">
        <f t="shared" si="6"/>
        <v>0</v>
      </c>
    </row>
    <row r="34" spans="1:16" ht="19.149999999999999" customHeight="1" thickBot="1" x14ac:dyDescent="0.25">
      <c r="A34" s="60" t="s">
        <v>25</v>
      </c>
      <c r="B34" s="104"/>
      <c r="C34" s="105"/>
      <c r="D34" s="106"/>
      <c r="E34" s="107"/>
      <c r="F34" s="107"/>
      <c r="G34" s="108"/>
      <c r="H34" s="106"/>
      <c r="I34" s="108"/>
      <c r="J34" s="106"/>
      <c r="K34" s="162"/>
      <c r="L34" s="109"/>
      <c r="M34" s="110"/>
      <c r="N34" s="102"/>
      <c r="O34" s="103"/>
      <c r="P34" s="57">
        <f t="shared" si="6"/>
        <v>0</v>
      </c>
    </row>
    <row r="35" spans="1:16" ht="19.5" customHeight="1" thickBot="1" x14ac:dyDescent="0.25">
      <c r="A35" s="59" t="s">
        <v>25</v>
      </c>
      <c r="B35" s="111"/>
      <c r="C35" s="112"/>
      <c r="D35" s="104"/>
      <c r="E35" s="113"/>
      <c r="F35" s="113"/>
      <c r="G35" s="105"/>
      <c r="H35" s="104"/>
      <c r="I35" s="105"/>
      <c r="J35" s="104"/>
      <c r="K35" s="105"/>
      <c r="L35" s="109"/>
      <c r="M35" s="110"/>
      <c r="N35" s="102"/>
      <c r="O35" s="103"/>
      <c r="P35" s="57">
        <f t="shared" si="6"/>
        <v>0</v>
      </c>
    </row>
    <row r="36" spans="1:16" ht="19.5" customHeight="1" thickBot="1" x14ac:dyDescent="0.25">
      <c r="A36" s="60" t="s">
        <v>25</v>
      </c>
      <c r="B36" s="104"/>
      <c r="C36" s="105"/>
      <c r="D36" s="106"/>
      <c r="E36" s="107"/>
      <c r="F36" s="107"/>
      <c r="G36" s="108"/>
      <c r="H36" s="106"/>
      <c r="I36" s="108"/>
      <c r="J36" s="106"/>
      <c r="K36" s="108"/>
      <c r="L36" s="109"/>
      <c r="M36" s="110"/>
      <c r="N36" s="102"/>
      <c r="O36" s="103"/>
      <c r="P36" s="57">
        <f t="shared" si="6"/>
        <v>0</v>
      </c>
    </row>
    <row r="37" spans="1:16" ht="19.5" customHeight="1" thickBot="1" x14ac:dyDescent="0.25">
      <c r="A37" s="60" t="s">
        <v>25</v>
      </c>
      <c r="B37" s="104"/>
      <c r="C37" s="105"/>
      <c r="D37" s="106"/>
      <c r="E37" s="107"/>
      <c r="F37" s="107"/>
      <c r="G37" s="108"/>
      <c r="H37" s="106"/>
      <c r="I37" s="108"/>
      <c r="J37" s="106"/>
      <c r="K37" s="108"/>
      <c r="L37" s="109"/>
      <c r="M37" s="110"/>
      <c r="N37" s="102"/>
      <c r="O37" s="103"/>
      <c r="P37" s="57">
        <f t="shared" si="6"/>
        <v>0</v>
      </c>
    </row>
    <row r="38" spans="1:16" ht="19.5" customHeight="1" thickBot="1" x14ac:dyDescent="0.25">
      <c r="A38" s="59" t="s">
        <v>25</v>
      </c>
      <c r="B38" s="111"/>
      <c r="C38" s="112"/>
      <c r="D38" s="104"/>
      <c r="E38" s="113"/>
      <c r="F38" s="113"/>
      <c r="G38" s="105"/>
      <c r="H38" s="104"/>
      <c r="I38" s="105"/>
      <c r="J38" s="104"/>
      <c r="K38" s="105"/>
      <c r="L38" s="109"/>
      <c r="M38" s="110"/>
      <c r="N38" s="102"/>
      <c r="O38" s="103"/>
      <c r="P38" s="57">
        <f t="shared" si="6"/>
        <v>0</v>
      </c>
    </row>
    <row r="39" spans="1:16" ht="19.5" customHeight="1" thickBot="1" x14ac:dyDescent="0.25">
      <c r="A39" s="60" t="s">
        <v>25</v>
      </c>
      <c r="B39" s="104"/>
      <c r="C39" s="105"/>
      <c r="D39" s="106"/>
      <c r="E39" s="107"/>
      <c r="F39" s="107"/>
      <c r="G39" s="108"/>
      <c r="H39" s="106"/>
      <c r="I39" s="108"/>
      <c r="J39" s="106"/>
      <c r="K39" s="108"/>
      <c r="L39" s="109"/>
      <c r="M39" s="110"/>
      <c r="N39" s="102"/>
      <c r="O39" s="103"/>
      <c r="P39" s="57">
        <f t="shared" si="6"/>
        <v>0</v>
      </c>
    </row>
    <row r="40" spans="1:16" ht="18.75" customHeight="1" x14ac:dyDescent="0.2">
      <c r="A40" s="60" t="s">
        <v>25</v>
      </c>
      <c r="B40" s="104"/>
      <c r="C40" s="105"/>
      <c r="D40" s="106"/>
      <c r="E40" s="107"/>
      <c r="F40" s="107"/>
      <c r="G40" s="108"/>
      <c r="H40" s="106"/>
      <c r="I40" s="108"/>
      <c r="J40" s="106"/>
      <c r="K40" s="108"/>
      <c r="L40" s="109"/>
      <c r="M40" s="110"/>
      <c r="N40" s="102"/>
      <c r="O40" s="103"/>
      <c r="P40" s="57">
        <f t="shared" si="6"/>
        <v>0</v>
      </c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  <row r="590" spans="1:15" x14ac:dyDescent="0.2">
      <c r="L590" s="2"/>
      <c r="M590" s="2"/>
      <c r="N590" s="2"/>
      <c r="O590" s="2"/>
    </row>
  </sheetData>
  <mergeCells count="88">
    <mergeCell ref="A14:B14"/>
    <mergeCell ref="J33:K33"/>
    <mergeCell ref="L33:M33"/>
    <mergeCell ref="N31:O31"/>
    <mergeCell ref="N32:O32"/>
    <mergeCell ref="N33:O33"/>
    <mergeCell ref="H31:I31"/>
    <mergeCell ref="J31:K31"/>
    <mergeCell ref="L31:M31"/>
    <mergeCell ref="H33:I33"/>
    <mergeCell ref="F18:G18"/>
    <mergeCell ref="F19:G19"/>
    <mergeCell ref="A25:P27"/>
    <mergeCell ref="A30:F30"/>
    <mergeCell ref="F21:G21"/>
    <mergeCell ref="I4:J4"/>
    <mergeCell ref="C4:D4"/>
    <mergeCell ref="O4:P4"/>
    <mergeCell ref="K4:L4"/>
    <mergeCell ref="G4:H4"/>
    <mergeCell ref="E4:F4"/>
    <mergeCell ref="M4:N4"/>
    <mergeCell ref="H34:I34"/>
    <mergeCell ref="J34:K34"/>
    <mergeCell ref="L32:M32"/>
    <mergeCell ref="H32:I32"/>
    <mergeCell ref="J32:K32"/>
    <mergeCell ref="L34:M34"/>
    <mergeCell ref="D34:G34"/>
    <mergeCell ref="B33:C33"/>
    <mergeCell ref="B32:C32"/>
    <mergeCell ref="B31:C31"/>
    <mergeCell ref="B34:C34"/>
    <mergeCell ref="D31:G31"/>
    <mergeCell ref="D32:G32"/>
    <mergeCell ref="D33:G33"/>
    <mergeCell ref="N34:O34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F20:G20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</mergeCells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7EF3EB-99A4-452C-9A2C-D212C4FEEC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2017-11-15T17:23:59Z</cp:lastPrinted>
  <dcterms:created xsi:type="dcterms:W3CDTF">2015-11-16T19:09:52Z</dcterms:created>
  <dcterms:modified xsi:type="dcterms:W3CDTF">2024-04-26T15:47:30Z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