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Regional Jobs/Jobs/P&amp;S Accounts (Cincinnati)/Joseph Airport Hyundai Reno (Vandalia, OH)/Report Documents/"/>
    </mc:Choice>
  </mc:AlternateContent>
  <xr:revisionPtr revIDLastSave="65" documentId="8_{18A0C24E-5ECC-4301-8FB9-69CE99D7C236}" xr6:coauthVersionLast="47" xr6:coauthVersionMax="47" xr10:uidLastSave="{74137F0E-14DF-49F1-B7C8-9A0C6BB26CCE}"/>
  <bookViews>
    <workbookView xWindow="5820" yWindow="375" windowWidth="19590" windowHeight="14175" xr2:uid="{B1FD2CC7-9DD2-4B89-B8C9-CF742CA4AF04}"/>
  </bookViews>
  <sheets>
    <sheet name="RTU-1" sheetId="1" r:id="rId1"/>
    <sheet name="RTU-1 GRD" sheetId="3" r:id="rId2"/>
    <sheet name="RTU-2" sheetId="6" r:id="rId3"/>
    <sheet name="RTU-2 GRD" sheetId="10" r:id="rId4"/>
    <sheet name="RTU-3" sheetId="7" r:id="rId5"/>
    <sheet name="RTU-3 GRD" sheetId="11" r:id="rId6"/>
    <sheet name="RTU-4" sheetId="8" r:id="rId7"/>
    <sheet name="RTU-4 GRD" sheetId="12" r:id="rId8"/>
    <sheet name="EF-1" sheetId="2" r:id="rId9"/>
    <sheet name="EF-2" sheetId="4" r:id="rId10"/>
    <sheet name="EF-3" sheetId="5" r:id="rId11"/>
  </sheets>
  <definedNames>
    <definedName name="_xlnm.Print_Area" localSheetId="8">'EF-1'!$A$1:$H$31</definedName>
    <definedName name="_xlnm.Print_Area" localSheetId="9">'EF-2'!$A$1:$H$46</definedName>
    <definedName name="_xlnm.Print_Area" localSheetId="10">'EF-3'!$A$1:$H$46</definedName>
    <definedName name="_xlnm.Print_Area" localSheetId="1">'RTU-1 GRD'!$A$1:$H$39</definedName>
    <definedName name="_xlnm.Print_Area" localSheetId="3">'RTU-2 GRD'!$A$1:$H$39</definedName>
    <definedName name="_xlnm.Print_Area" localSheetId="5">'RTU-3 GRD'!$A$1:$H$39</definedName>
    <definedName name="_xlnm.Print_Area" localSheetId="7">'RTU-4 GRD'!$A$1:$H$39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2" l="1"/>
  <c r="E15" i="12"/>
  <c r="G18" i="11"/>
  <c r="E18" i="11"/>
  <c r="G29" i="10"/>
  <c r="H29" i="10" s="1"/>
  <c r="E29" i="10"/>
  <c r="F11" i="7"/>
  <c r="F11" i="8"/>
  <c r="F11" i="6"/>
  <c r="F11" i="1"/>
  <c r="G31" i="3"/>
  <c r="E31" i="3"/>
  <c r="H31" i="3" s="1"/>
  <c r="H14" i="12"/>
  <c r="H13" i="12"/>
  <c r="H12" i="12"/>
  <c r="H11" i="12"/>
  <c r="H10" i="12"/>
  <c r="H9" i="12"/>
  <c r="H8" i="12"/>
  <c r="H18" i="11"/>
  <c r="H17" i="11"/>
  <c r="H16" i="11"/>
  <c r="H15" i="11"/>
  <c r="H14" i="11"/>
  <c r="H13" i="11"/>
  <c r="H12" i="11"/>
  <c r="H11" i="11"/>
  <c r="H10" i="11"/>
  <c r="H9" i="11"/>
  <c r="H8" i="11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G31" i="5"/>
  <c r="E31" i="5"/>
  <c r="G30" i="4"/>
  <c r="E30" i="4"/>
  <c r="H30" i="5"/>
  <c r="H29" i="5"/>
  <c r="H28" i="5"/>
  <c r="H9" i="3"/>
  <c r="H10" i="3"/>
  <c r="H11" i="3"/>
  <c r="H12" i="3"/>
  <c r="H13" i="3"/>
  <c r="H14" i="3"/>
  <c r="H15" i="3"/>
  <c r="H29" i="4"/>
  <c r="H28" i="4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8" i="3"/>
  <c r="H15" i="12" l="1"/>
  <c r="H31" i="5"/>
  <c r="H30" i="4"/>
</calcChain>
</file>

<file path=xl/sharedStrings.xml><?xml version="1.0" encoding="utf-8"?>
<sst xmlns="http://schemas.openxmlformats.org/spreadsheetml/2006/main" count="568" uniqueCount="195">
  <si>
    <t>National TAB</t>
  </si>
  <si>
    <t>Unit Data</t>
  </si>
  <si>
    <t>Test Data</t>
  </si>
  <si>
    <t>Manufacturer</t>
  </si>
  <si>
    <t xml:space="preserve"> </t>
  </si>
  <si>
    <t>Design</t>
  </si>
  <si>
    <t>Actual</t>
  </si>
  <si>
    <t>Model Num</t>
  </si>
  <si>
    <t>SF CFM</t>
  </si>
  <si>
    <t>Serial Num</t>
  </si>
  <si>
    <t>SF RPM</t>
  </si>
  <si>
    <t>Configuration</t>
  </si>
  <si>
    <t>RA CFM</t>
  </si>
  <si>
    <t xml:space="preserve">Num OA Filters </t>
  </si>
  <si>
    <t>OA CFM</t>
  </si>
  <si>
    <t xml:space="preserve">OA Filter Size </t>
  </si>
  <si>
    <t>RL VOLTAGE</t>
  </si>
  <si>
    <t xml:space="preserve">Num PreFilter </t>
  </si>
  <si>
    <t>RL AMPERAGE</t>
  </si>
  <si>
    <t xml:space="preserve">PreFilter Size </t>
  </si>
  <si>
    <t>OA Damper Position</t>
  </si>
  <si>
    <t>Brake Horsepower</t>
  </si>
  <si>
    <t xml:space="preserve">Motor Data </t>
  </si>
  <si>
    <t>Performance Data</t>
  </si>
  <si>
    <t>Motor MFG</t>
  </si>
  <si>
    <t>Frame</t>
  </si>
  <si>
    <t>Fan Suction SP</t>
  </si>
  <si>
    <t>Horsepower</t>
  </si>
  <si>
    <t>Fan Discharge SP</t>
  </si>
  <si>
    <t>Motor RPM</t>
  </si>
  <si>
    <t>Fan Total SP</t>
  </si>
  <si>
    <t>Phase</t>
  </si>
  <si>
    <t>DX Coil PD *</t>
  </si>
  <si>
    <t xml:space="preserve"> *</t>
  </si>
  <si>
    <t>Rated Voltage</t>
  </si>
  <si>
    <t>Pre Filter PD</t>
  </si>
  <si>
    <t>*combined</t>
  </si>
  <si>
    <t>Rated Amperage</t>
  </si>
  <si>
    <t>Total ESP</t>
  </si>
  <si>
    <t>Service Factor</t>
  </si>
  <si>
    <t xml:space="preserve">Drive Data </t>
  </si>
  <si>
    <t>Motor Sheave Size / Bore</t>
  </si>
  <si>
    <t>Fan Sheave Size / Bore</t>
  </si>
  <si>
    <t>Belt CL Distance</t>
  </si>
  <si>
    <t>No. Belts / Size</t>
  </si>
  <si>
    <t>Project: Joseph Airport Hyundai Reno</t>
  </si>
  <si>
    <t>Address: 1220 W National Rd  Vandalia, OH 45377</t>
  </si>
  <si>
    <t>Asset: Exhaust Fan</t>
  </si>
  <si>
    <t>MFG</t>
  </si>
  <si>
    <t>CFM</t>
  </si>
  <si>
    <t>Fan RPM</t>
  </si>
  <si>
    <t>Type</t>
  </si>
  <si>
    <t>RL Voltage</t>
  </si>
  <si>
    <t>RL Amperage</t>
  </si>
  <si>
    <t>Motor Data</t>
  </si>
  <si>
    <t>Suction ESP</t>
  </si>
  <si>
    <t xml:space="preserve">Frame  </t>
  </si>
  <si>
    <t xml:space="preserve">Horsepower  </t>
  </si>
  <si>
    <t xml:space="preserve">Motor Rpm  </t>
  </si>
  <si>
    <t xml:space="preserve">Phase  </t>
  </si>
  <si>
    <t xml:space="preserve">Voltage (rated)  </t>
  </si>
  <si>
    <t xml:space="preserve">Amperage (rated)  </t>
  </si>
  <si>
    <t xml:space="preserve">Service Factor  </t>
  </si>
  <si>
    <t>Asset</t>
  </si>
  <si>
    <t>Area Served</t>
  </si>
  <si>
    <t>Size</t>
  </si>
  <si>
    <t>DESIGN</t>
  </si>
  <si>
    <t>CFM(1)</t>
  </si>
  <si>
    <t>FINAL
CFM</t>
  </si>
  <si>
    <t>% to
design</t>
  </si>
  <si>
    <r>
      <rPr>
        <sz val="9"/>
        <rFont val="Arial"/>
        <family val="2"/>
      </rPr>
      <t>-</t>
    </r>
  </si>
  <si>
    <t>Asset: EF-1</t>
  </si>
  <si>
    <t>CEILING</t>
  </si>
  <si>
    <t>GREENHECK</t>
  </si>
  <si>
    <t>SP-A250</t>
  </si>
  <si>
    <t>83W</t>
  </si>
  <si>
    <t>Area: 140</t>
  </si>
  <si>
    <t>DESIGN
CFM</t>
  </si>
  <si>
    <t>Prelim
CFM</t>
  </si>
  <si>
    <t>Drive Data</t>
  </si>
  <si>
    <t>Motor Sheave Size</t>
  </si>
  <si>
    <t>Motor Bore Size</t>
  </si>
  <si>
    <t>Fan Sheave Size</t>
  </si>
  <si>
    <t>Fan Bore Size</t>
  </si>
  <si>
    <t>No of Belts</t>
  </si>
  <si>
    <t>Belt Size</t>
  </si>
  <si>
    <t>Brake Horse Power</t>
  </si>
  <si>
    <t>Asset: EF-3</t>
  </si>
  <si>
    <t>Area: 113</t>
  </si>
  <si>
    <t>Area: 120</t>
  </si>
  <si>
    <t>E2-1</t>
  </si>
  <si>
    <t>E2-2</t>
  </si>
  <si>
    <t>EG</t>
  </si>
  <si>
    <t>EXISTING</t>
  </si>
  <si>
    <t>E3-1</t>
  </si>
  <si>
    <t>E3-2</t>
  </si>
  <si>
    <t>E3-3</t>
  </si>
  <si>
    <t>113 RR</t>
  </si>
  <si>
    <t>EG-1</t>
  </si>
  <si>
    <t>Asset:  RTU-1 (EXISTING)</t>
  </si>
  <si>
    <t>Asset:  RTU-2 (EXISTING)</t>
  </si>
  <si>
    <t>Asset:  RTU-3 (EXISTING)</t>
  </si>
  <si>
    <t>Asset:  RTU-4 (EXISTING)</t>
  </si>
  <si>
    <t>Asset: AHU-1 SUPPLY</t>
  </si>
  <si>
    <t>Asset: AHU-2 SUPPLY</t>
  </si>
  <si>
    <t>Asset: AHU-3 SUPPLY</t>
  </si>
  <si>
    <t>Asset: AHU-4 SUPPLY</t>
  </si>
  <si>
    <t>1-1</t>
  </si>
  <si>
    <t>1-2</t>
  </si>
  <si>
    <t>1-3</t>
  </si>
  <si>
    <t>1-4</t>
  </si>
  <si>
    <t>1-5</t>
  </si>
  <si>
    <t>1-6</t>
  </si>
  <si>
    <t>1-7</t>
  </si>
  <si>
    <t>1-8</t>
  </si>
  <si>
    <t>1-9</t>
  </si>
  <si>
    <t>1-10</t>
  </si>
  <si>
    <t>1-11</t>
  </si>
  <si>
    <t>1-12</t>
  </si>
  <si>
    <t>1-13</t>
  </si>
  <si>
    <t>1-14</t>
  </si>
  <si>
    <t>1-15</t>
  </si>
  <si>
    <t>1-16</t>
  </si>
  <si>
    <t>1-17</t>
  </si>
  <si>
    <t>1-18</t>
  </si>
  <si>
    <t>1-19</t>
  </si>
  <si>
    <t>1-20</t>
  </si>
  <si>
    <t>1-21</t>
  </si>
  <si>
    <t>1-22</t>
  </si>
  <si>
    <t>1-23</t>
  </si>
  <si>
    <t>SD-2</t>
  </si>
  <si>
    <t>SD-3</t>
  </si>
  <si>
    <t>SD-4</t>
  </si>
  <si>
    <t>SD-5</t>
  </si>
  <si>
    <t>SD-1</t>
  </si>
  <si>
    <t>SL-1</t>
  </si>
  <si>
    <t>SL-2</t>
  </si>
  <si>
    <t>VERTICAL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</si>
  <si>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</si>
  <si>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</si>
  <si>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</si>
  <si>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</si>
  <si>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</si>
  <si>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</si>
  <si>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</si>
  <si>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</si>
  <si>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</si>
  <si>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</si>
  <si>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2-11</t>
  </si>
  <si>
    <t>2-12</t>
  </si>
  <si>
    <t>2-13</t>
  </si>
  <si>
    <t>2-14</t>
  </si>
  <si>
    <t>2-15</t>
  </si>
  <si>
    <t>2-16</t>
  </si>
  <si>
    <t>2-17</t>
  </si>
  <si>
    <t>2-18</t>
  </si>
  <si>
    <t>2-19</t>
  </si>
  <si>
    <t>2-20</t>
  </si>
  <si>
    <t>2-21</t>
  </si>
  <si>
    <t>RTU-1</t>
  </si>
  <si>
    <t>RTU-2</t>
  </si>
  <si>
    <t>026</t>
  </si>
  <si>
    <t>121</t>
  </si>
  <si>
    <t>118</t>
  </si>
  <si>
    <t>102</t>
  </si>
  <si>
    <t>SL</t>
  </si>
  <si>
    <t>125</t>
  </si>
  <si>
    <t>3-1</t>
  </si>
  <si>
    <t>3-2</t>
  </si>
  <si>
    <t>3-3</t>
  </si>
  <si>
    <t>3-4</t>
  </si>
  <si>
    <t>3-5</t>
  </si>
  <si>
    <t>3-6</t>
  </si>
  <si>
    <t>3-7</t>
  </si>
  <si>
    <t>3-8</t>
  </si>
  <si>
    <t>3-9</t>
  </si>
  <si>
    <t>3-10</t>
  </si>
  <si>
    <t>RTU-3</t>
  </si>
  <si>
    <t>027</t>
  </si>
  <si>
    <t>122</t>
  </si>
  <si>
    <t>SR</t>
  </si>
  <si>
    <t>115</t>
  </si>
  <si>
    <t>SD4</t>
  </si>
  <si>
    <t>113</t>
  </si>
  <si>
    <t>111</t>
  </si>
  <si>
    <t>116</t>
  </si>
  <si>
    <t>112</t>
  </si>
  <si>
    <t>109</t>
  </si>
  <si>
    <t>4-1</t>
  </si>
  <si>
    <t>4-2</t>
  </si>
  <si>
    <t>4-3</t>
  </si>
  <si>
    <t>4-4</t>
  </si>
  <si>
    <t>4-5</t>
  </si>
  <si>
    <t>4-6</t>
  </si>
  <si>
    <t>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</si>
</sst>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4"/>
      <color rgb="FF000000"/>
      <name val="Arial"/>
      <family val="2"/>
    </font>
    <font>
      <b/>
      <sz val="14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i/>
      <sz val="8.5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9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179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2" fillId="0" borderId="0" xfId="2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/>
    <xf numFmtId="0" fontId="10" fillId="0" borderId="0" xfId="2" applyFont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0" xfId="2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3" applyFont="1" applyBorder="1" applyAlignment="1">
      <alignment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9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0" fontId="13" fillId="0" borderId="10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left" vertical="center" wrapText="1"/>
    </xf>
    <xf numFmtId="0" fontId="11" fillId="0" borderId="14" xfId="2" applyFont="1" applyBorder="1" applyAlignment="1">
      <alignment horizontal="left" vertical="center" wrapText="1"/>
    </xf>
    <xf numFmtId="0" fontId="13" fillId="0" borderId="15" xfId="2" applyFont="1" applyBorder="1" applyAlignment="1">
      <alignment horizontal="center" vertical="center"/>
    </xf>
    <xf numFmtId="0" fontId="13" fillId="0" borderId="16" xfId="2" applyFont="1" applyBorder="1" applyAlignment="1">
      <alignment horizontal="center" vertical="center"/>
    </xf>
    <xf numFmtId="0" fontId="11" fillId="0" borderId="17" xfId="3" applyFont="1" applyBorder="1" applyAlignment="1">
      <alignment vertical="center"/>
    </xf>
    <xf numFmtId="0" fontId="13" fillId="0" borderId="18" xfId="2" applyFont="1" applyBorder="1" applyAlignment="1">
      <alignment horizontal="center" vertical="center" wrapText="1"/>
    </xf>
    <xf numFmtId="0" fontId="12" fillId="0" borderId="19" xfId="2" applyFont="1" applyBorder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2" fillId="0" borderId="0" xfId="2" applyFont="1" applyAlignment="1">
      <alignment horizontal="left" vertical="center" wrapText="1"/>
    </xf>
    <xf numFmtId="0" fontId="11" fillId="0" borderId="20" xfId="3" applyFont="1" applyBorder="1" applyAlignment="1">
      <alignment vertical="center"/>
    </xf>
    <xf numFmtId="0" fontId="11" fillId="0" borderId="5" xfId="3" applyFont="1" applyBorder="1" applyAlignment="1">
      <alignment horizontal="left" vertical="center"/>
    </xf>
    <xf numFmtId="49" fontId="12" fillId="0" borderId="13" xfId="2" applyNumberFormat="1" applyFont="1" applyBorder="1" applyAlignment="1">
      <alignment horizontal="left" vertical="center" wrapText="1"/>
    </xf>
    <xf numFmtId="0" fontId="11" fillId="0" borderId="17" xfId="2" applyFont="1" applyBorder="1" applyAlignment="1">
      <alignment horizontal="left" vertical="center" wrapText="1"/>
    </xf>
    <xf numFmtId="0" fontId="13" fillId="0" borderId="21" xfId="2" applyFont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1" fillId="0" borderId="2" xfId="2" applyFont="1" applyBorder="1" applyAlignment="1">
      <alignment horizontal="left" vertical="center" wrapText="1"/>
    </xf>
    <xf numFmtId="0" fontId="13" fillId="0" borderId="2" xfId="2" applyFont="1" applyBorder="1" applyAlignment="1">
      <alignment horizontal="center" vertical="center" wrapText="1"/>
    </xf>
    <xf numFmtId="0" fontId="11" fillId="0" borderId="22" xfId="0" applyFont="1" applyBorder="1"/>
    <xf numFmtId="0" fontId="13" fillId="0" borderId="23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1" fillId="0" borderId="20" xfId="0" applyFont="1" applyBorder="1"/>
    <xf numFmtId="0" fontId="13" fillId="0" borderId="25" xfId="2" applyFont="1" applyBorder="1" applyAlignment="1">
      <alignment horizontal="center" vertical="center"/>
    </xf>
    <xf numFmtId="0" fontId="13" fillId="0" borderId="26" xfId="2" applyFont="1" applyBorder="1" applyAlignment="1">
      <alignment horizontal="center" vertical="center"/>
    </xf>
    <xf numFmtId="0" fontId="11" fillId="0" borderId="5" xfId="0" applyFont="1" applyBorder="1"/>
    <xf numFmtId="0" fontId="11" fillId="0" borderId="17" xfId="0" applyFont="1" applyBorder="1"/>
    <xf numFmtId="0" fontId="11" fillId="0" borderId="0" xfId="2" applyFont="1" applyAlignment="1">
      <alignment horizontal="left" vertical="top"/>
    </xf>
    <xf numFmtId="0" fontId="12" fillId="0" borderId="0" xfId="2" applyFont="1"/>
    <xf numFmtId="0" fontId="13" fillId="0" borderId="0" xfId="2" applyFont="1" applyAlignment="1">
      <alignment horizontal="left" vertical="top"/>
    </xf>
    <xf numFmtId="0" fontId="14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16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1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8" fillId="0" borderId="0" xfId="2" applyFont="1"/>
    <xf numFmtId="0" fontId="12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19" fillId="0" borderId="27" xfId="2" applyFont="1" applyBorder="1" applyAlignment="1">
      <alignment horizontal="center" vertical="center" wrapText="1"/>
    </xf>
    <xf numFmtId="0" fontId="19" fillId="0" borderId="28" xfId="2" applyFont="1" applyBorder="1" applyAlignment="1">
      <alignment horizontal="center" vertical="center" wrapText="1"/>
    </xf>
    <xf numFmtId="0" fontId="19" fillId="0" borderId="29" xfId="2" applyFont="1" applyBorder="1" applyAlignment="1">
      <alignment horizontal="center" vertical="center" wrapText="1"/>
    </xf>
    <xf numFmtId="0" fontId="19" fillId="0" borderId="30" xfId="2" applyFont="1" applyBorder="1" applyAlignment="1">
      <alignment horizontal="center" vertical="center" wrapText="1"/>
    </xf>
    <xf numFmtId="0" fontId="19" fillId="0" borderId="31" xfId="2" applyFont="1" applyBorder="1" applyAlignment="1">
      <alignment horizontal="center" vertical="center" wrapText="1"/>
    </xf>
    <xf numFmtId="0" fontId="19" fillId="0" borderId="32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3" fillId="0" borderId="35" xfId="2" applyFont="1" applyBorder="1" applyAlignment="1">
      <alignment horizontal="center" vertical="center" wrapText="1"/>
    </xf>
    <xf numFmtId="0" fontId="13" fillId="0" borderId="36" xfId="2" applyFont="1" applyBorder="1" applyAlignment="1">
      <alignment horizontal="center" vertical="center" wrapText="1"/>
    </xf>
    <xf numFmtId="0" fontId="11" fillId="0" borderId="37" xfId="2" applyFont="1" applyBorder="1" applyAlignment="1">
      <alignment horizontal="left" vertical="center"/>
    </xf>
    <xf numFmtId="0" fontId="11" fillId="0" borderId="2" xfId="3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20" fillId="0" borderId="0" xfId="2" applyFont="1"/>
    <xf numFmtId="0" fontId="11" fillId="0" borderId="5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 wrapText="1"/>
    </xf>
    <xf numFmtId="0" fontId="11" fillId="0" borderId="40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center" vertical="center" wrapText="1"/>
    </xf>
    <xf numFmtId="0" fontId="13" fillId="0" borderId="42" xfId="2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13" fillId="0" borderId="35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3" fillId="0" borderId="19" xfId="2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49" fontId="13" fillId="0" borderId="20" xfId="2" applyNumberFormat="1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1" fontId="13" fillId="0" borderId="12" xfId="2" applyNumberFormat="1" applyFont="1" applyBorder="1" applyAlignment="1">
      <alignment horizontal="center" vertical="center"/>
    </xf>
    <xf numFmtId="1" fontId="13" fillId="0" borderId="34" xfId="2" applyNumberFormat="1" applyFont="1" applyBorder="1" applyAlignment="1">
      <alignment horizontal="center" vertical="center"/>
    </xf>
    <xf numFmtId="1" fontId="13" fillId="0" borderId="6" xfId="2" applyNumberFormat="1" applyFont="1" applyBorder="1" applyAlignment="1">
      <alignment horizontal="center" vertical="center"/>
    </xf>
    <xf numFmtId="2" fontId="13" fillId="0" borderId="11" xfId="1" applyNumberFormat="1" applyFont="1" applyBorder="1" applyAlignment="1">
      <alignment horizontal="center" vertical="center"/>
    </xf>
    <xf numFmtId="49" fontId="13" fillId="0" borderId="5" xfId="2" applyNumberFormat="1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49" fontId="13" fillId="0" borderId="22" xfId="2" applyNumberFormat="1" applyFont="1" applyBorder="1" applyAlignment="1">
      <alignment horizontal="center" vertical="center"/>
    </xf>
    <xf numFmtId="49" fontId="13" fillId="0" borderId="14" xfId="2" applyNumberFormat="1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/>
    </xf>
    <xf numFmtId="1" fontId="13" fillId="0" borderId="40" xfId="2" applyNumberFormat="1" applyFont="1" applyBorder="1" applyAlignment="1">
      <alignment horizontal="center" vertical="center"/>
    </xf>
    <xf numFmtId="2" fontId="13" fillId="0" borderId="19" xfId="2" applyNumberFormat="1" applyFont="1" applyBorder="1" applyAlignment="1">
      <alignment horizontal="center" vertical="center"/>
    </xf>
    <xf numFmtId="0" fontId="21" fillId="0" borderId="0" xfId="2" applyFont="1"/>
    <xf numFmtId="0" fontId="22" fillId="0" borderId="0" xfId="2" applyFont="1" applyAlignment="1">
      <alignment horizontal="left" vertical="top"/>
    </xf>
    <xf numFmtId="0" fontId="9" fillId="0" borderId="0" xfId="2" applyFont="1" applyAlignment="1">
      <alignment horizontal="center" vertical="center"/>
    </xf>
    <xf numFmtId="0" fontId="19" fillId="0" borderId="38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/>
    </xf>
    <xf numFmtId="2" fontId="13" fillId="0" borderId="7" xfId="1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/>
    </xf>
    <xf numFmtId="1" fontId="13" fillId="0" borderId="10" xfId="2" applyNumberFormat="1" applyFont="1" applyBorder="1" applyAlignment="1">
      <alignment horizontal="center" vertical="center"/>
    </xf>
    <xf numFmtId="49" fontId="11" fillId="0" borderId="5" xfId="2" applyNumberFormat="1" applyFont="1" applyBorder="1" applyAlignment="1">
      <alignment horizontal="center" vertical="center"/>
    </xf>
    <xf numFmtId="1" fontId="11" fillId="0" borderId="10" xfId="2" applyNumberFormat="1" applyFont="1" applyBorder="1" applyAlignment="1">
      <alignment horizontal="center" vertical="center"/>
    </xf>
    <xf numFmtId="1" fontId="11" fillId="0" borderId="6" xfId="2" applyNumberFormat="1" applyFont="1" applyBorder="1" applyAlignment="1">
      <alignment horizontal="center" vertical="center"/>
    </xf>
    <xf numFmtId="2" fontId="11" fillId="0" borderId="11" xfId="1" applyNumberFormat="1" applyFont="1" applyBorder="1" applyAlignment="1">
      <alignment horizontal="center" vertical="center"/>
    </xf>
    <xf numFmtId="0" fontId="23" fillId="0" borderId="0" xfId="2" applyFont="1"/>
    <xf numFmtId="49" fontId="14" fillId="0" borderId="14" xfId="2" applyNumberFormat="1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/>
    </xf>
    <xf numFmtId="1" fontId="14" fillId="0" borderId="15" xfId="2" applyNumberFormat="1" applyFont="1" applyBorder="1" applyAlignment="1">
      <alignment horizontal="center" vertical="center"/>
    </xf>
    <xf numFmtId="0" fontId="24" fillId="0" borderId="15" xfId="2" applyFont="1" applyBorder="1"/>
    <xf numFmtId="2" fontId="24" fillId="0" borderId="16" xfId="2" applyNumberFormat="1" applyFont="1" applyBorder="1"/>
    <xf numFmtId="0" fontId="25" fillId="0" borderId="0" xfId="2" applyFont="1" applyAlignment="1">
      <alignment horizontal="right" vertical="top" wrapText="1" indent="4"/>
    </xf>
    <xf numFmtId="0" fontId="25" fillId="0" borderId="0" xfId="2" applyFont="1" applyAlignment="1">
      <alignment horizontal="right" vertical="top" wrapText="1" indent="2"/>
    </xf>
    <xf numFmtId="0" fontId="26" fillId="0" borderId="0" xfId="2" applyFont="1" applyAlignment="1">
      <alignment horizontal="right" vertical="top" wrapText="1" indent="1"/>
    </xf>
    <xf numFmtId="0" fontId="26" fillId="0" borderId="0" xfId="2" applyFont="1" applyAlignment="1">
      <alignment horizontal="left" vertical="top" wrapText="1" indent="2"/>
    </xf>
    <xf numFmtId="0" fontId="26" fillId="0" borderId="0" xfId="2" applyFont="1" applyAlignment="1">
      <alignment horizontal="center" vertical="top" wrapText="1"/>
    </xf>
    <xf numFmtId="0" fontId="27" fillId="0" borderId="0" xfId="2" applyFont="1" applyAlignment="1">
      <alignment horizontal="right" vertical="center" wrapText="1" indent="8"/>
    </xf>
    <xf numFmtId="0" fontId="28" fillId="0" borderId="0" xfId="2" applyFont="1" applyAlignment="1">
      <alignment horizontal="right" vertical="top" wrapText="1" indent="1"/>
    </xf>
    <xf numFmtId="1" fontId="28" fillId="0" borderId="0" xfId="2" applyNumberFormat="1" applyFont="1" applyAlignment="1">
      <alignment horizontal="right" vertical="top" wrapText="1" indent="1"/>
    </xf>
    <xf numFmtId="164" fontId="28" fillId="0" borderId="0" xfId="2" applyNumberFormat="1" applyFont="1" applyAlignment="1">
      <alignment horizontal="right" vertical="top" wrapText="1"/>
    </xf>
    <xf numFmtId="0" fontId="27" fillId="0" borderId="0" xfId="2" applyFont="1" applyAlignment="1">
      <alignment horizontal="right" vertical="top" wrapText="1" indent="8"/>
    </xf>
    <xf numFmtId="0" fontId="29" fillId="0" borderId="0" xfId="2" applyFont="1" applyAlignment="1">
      <alignment horizontal="left" vertical="top"/>
    </xf>
    <xf numFmtId="0" fontId="30" fillId="0" borderId="0" xfId="2" applyFont="1" applyAlignment="1">
      <alignment horizontal="left" vertical="top"/>
    </xf>
    <xf numFmtId="0" fontId="9" fillId="0" borderId="0" xfId="2" applyFont="1" applyAlignment="1">
      <alignment vertical="center"/>
    </xf>
    <xf numFmtId="0" fontId="13" fillId="0" borderId="25" xfId="2" applyFont="1" applyBorder="1" applyAlignment="1">
      <alignment horizontal="center" vertical="center" wrapText="1"/>
    </xf>
    <xf numFmtId="0" fontId="13" fillId="0" borderId="44" xfId="2" applyFont="1" applyBorder="1" applyAlignment="1">
      <alignment horizontal="center" vertical="center" wrapText="1"/>
    </xf>
    <xf numFmtId="0" fontId="11" fillId="0" borderId="3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3" fillId="0" borderId="25" xfId="0" applyFont="1" applyBorder="1" applyAlignment="1">
      <alignment horizontal="center" vertical="center"/>
    </xf>
    <xf numFmtId="0" fontId="11" fillId="0" borderId="2" xfId="2" applyFont="1" applyBorder="1" applyAlignment="1">
      <alignment horizontal="right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45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left" vertical="center"/>
    </xf>
    <xf numFmtId="0" fontId="19" fillId="0" borderId="2" xfId="3" applyFont="1" applyBorder="1" applyAlignment="1">
      <alignment horizontal="center" vertical="center"/>
    </xf>
    <xf numFmtId="0" fontId="19" fillId="0" borderId="38" xfId="3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3" fillId="0" borderId="44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0" borderId="37" xfId="2" applyFont="1" applyBorder="1" applyAlignment="1">
      <alignment horizontal="center" vertical="center" wrapText="1"/>
    </xf>
    <xf numFmtId="0" fontId="11" fillId="0" borderId="43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3" fillId="0" borderId="0" xfId="2" applyFont="1" applyAlignment="1">
      <alignment horizontal="left" vertical="center"/>
    </xf>
    <xf numFmtId="1" fontId="11" fillId="0" borderId="12" xfId="2" applyNumberFormat="1" applyFont="1" applyBorder="1" applyAlignment="1">
      <alignment horizontal="center" vertical="center"/>
    </xf>
    <xf numFmtId="49" fontId="13" fillId="0" borderId="6" xfId="2" applyNumberFormat="1" applyFont="1" applyBorder="1" applyAlignment="1">
      <alignment horizontal="center" vertical="center" wrapText="1"/>
    </xf>
    <xf numFmtId="49" fontId="13" fillId="0" borderId="10" xfId="2" applyNumberFormat="1" applyFont="1" applyBorder="1" applyAlignment="1">
      <alignment horizontal="center" vertical="center" wrapText="1"/>
    </xf>
    <xf numFmtId="2" fontId="11" fillId="0" borderId="7" xfId="1" applyNumberFormat="1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 xr:uid="{D724B9DB-FF14-4E58-9477-CD4D01E646D5}"/>
    <cellStyle name="Normal 3" xfId="3" xr:uid="{CA6F2B43-FB84-404C-9EAA-4874CBBEC5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6591F7-CD69-4A57-947A-112CDDE01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FDDB9B-4895-4D23-88BF-5C67AD960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6DCA5D-E530-4D87-A2F8-617F4FC04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77D26BE-0DD8-4590-9155-7A20C1AE7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840F0EC-908E-4330-9AC7-62B0DD55B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136F6983-971E-4FAE-811A-4075116AB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8FCF7C-D12A-462D-8D43-2AC2BF445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E83AF2D8-D9EB-4664-B1D3-E7D6BCCD0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D081A8-2717-43AF-A162-561CA5D69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4AEF8D5-8292-455F-8A46-3D4BB86E0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267EF9-0199-46F9-8AC0-5437878AE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DB8D3-BDC8-440C-A86E-B433ECF86469}">
  <sheetPr>
    <pageSetUpPr fitToPage="1"/>
  </sheetPr>
  <dimension ref="A1:M103"/>
  <sheetViews>
    <sheetView tabSelected="1" zoomScale="80" zoomScaleNormal="80" workbookViewId="0">
      <selection activeCell="I19" sqref="I19"/>
    </sheetView>
  </sheetViews>
  <sheetFormatPr defaultColWidth="9.140625" defaultRowHeight="15" x14ac:dyDescent="0.25"/>
  <cols>
    <col min="1" max="1" width="30.85546875" style="5" bestFit="1" customWidth="1"/>
    <col min="2" max="3" width="14.28515625" style="5" customWidth="1"/>
    <col min="4" max="4" width="8.42578125" style="5" customWidth="1"/>
    <col min="5" max="5" width="29.5703125" style="5" bestFit="1" customWidth="1"/>
    <col min="6" max="6" width="13.7109375" style="5" customWidth="1"/>
    <col min="7" max="7" width="14" style="5" customWidth="1"/>
    <col min="8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</row>
    <row r="2" spans="1:13" ht="20.25" x14ac:dyDescent="0.25">
      <c r="A2" s="6" t="s">
        <v>45</v>
      </c>
      <c r="B2" s="6"/>
      <c r="C2" s="6"/>
      <c r="D2" s="6"/>
      <c r="E2" s="6"/>
      <c r="F2" s="6"/>
      <c r="G2" s="6"/>
      <c r="H2" s="7"/>
      <c r="I2" s="8"/>
      <c r="J2" s="9"/>
      <c r="K2" s="9"/>
      <c r="L2" s="9"/>
      <c r="M2" s="9"/>
    </row>
    <row r="3" spans="1:13" ht="21" x14ac:dyDescent="0.25">
      <c r="A3" s="10" t="s">
        <v>46</v>
      </c>
      <c r="B3" s="10"/>
      <c r="C3" s="10"/>
      <c r="D3" s="10"/>
      <c r="E3" s="10"/>
      <c r="F3" s="10"/>
      <c r="G3" s="10"/>
      <c r="H3" s="8"/>
      <c r="I3" s="7"/>
      <c r="J3" s="11"/>
      <c r="K3" s="11"/>
      <c r="L3" s="11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3"/>
      <c r="I4" s="13"/>
    </row>
    <row r="5" spans="1:13" ht="15" customHeight="1" x14ac:dyDescent="0.25">
      <c r="A5" s="14" t="s">
        <v>99</v>
      </c>
      <c r="B5" s="14"/>
      <c r="C5" s="14"/>
      <c r="D5" s="14"/>
      <c r="E5" s="14"/>
      <c r="F5" s="14"/>
      <c r="G5" s="14"/>
    </row>
    <row r="6" spans="1:13" ht="6.75" customHeight="1" thickBot="1" x14ac:dyDescent="0.3">
      <c r="A6" s="14"/>
      <c r="B6" s="14"/>
      <c r="C6" s="14"/>
      <c r="D6" s="14"/>
      <c r="E6" s="14"/>
      <c r="F6" s="14"/>
      <c r="G6" s="14"/>
    </row>
    <row r="7" spans="1:13" ht="20.100000000000001" customHeight="1" thickBot="1" x14ac:dyDescent="0.3">
      <c r="A7" s="15" t="s">
        <v>1</v>
      </c>
      <c r="B7" s="16"/>
      <c r="C7" s="17"/>
      <c r="D7" s="18"/>
      <c r="E7" s="15" t="s">
        <v>2</v>
      </c>
      <c r="F7" s="16"/>
      <c r="G7" s="19"/>
    </row>
    <row r="8" spans="1:13" ht="20.100000000000001" customHeight="1" thickBot="1" x14ac:dyDescent="0.3">
      <c r="A8" s="20" t="s">
        <v>3</v>
      </c>
      <c r="B8" s="21"/>
      <c r="C8" s="22"/>
      <c r="D8" s="18"/>
      <c r="E8" s="23" t="s">
        <v>4</v>
      </c>
      <c r="F8" s="24" t="s">
        <v>5</v>
      </c>
      <c r="G8" s="25" t="s">
        <v>6</v>
      </c>
    </row>
    <row r="9" spans="1:13" ht="20.100000000000001" customHeight="1" x14ac:dyDescent="0.25">
      <c r="A9" s="26" t="s">
        <v>7</v>
      </c>
      <c r="B9" s="27"/>
      <c r="C9" s="28"/>
      <c r="D9" s="18"/>
      <c r="E9" s="26" t="s">
        <v>8</v>
      </c>
      <c r="F9" s="29">
        <v>4975</v>
      </c>
      <c r="G9" s="30"/>
    </row>
    <row r="10" spans="1:13" ht="20.100000000000001" customHeight="1" x14ac:dyDescent="0.25">
      <c r="A10" s="26" t="s">
        <v>9</v>
      </c>
      <c r="B10" s="27"/>
      <c r="C10" s="28"/>
      <c r="D10" s="18"/>
      <c r="E10" s="26" t="s">
        <v>10</v>
      </c>
      <c r="F10" s="29"/>
      <c r="G10" s="30"/>
    </row>
    <row r="11" spans="1:13" ht="20.100000000000001" customHeight="1" x14ac:dyDescent="0.25">
      <c r="A11" s="26" t="s">
        <v>11</v>
      </c>
      <c r="B11" s="27" t="s">
        <v>137</v>
      </c>
      <c r="C11" s="28"/>
      <c r="D11" s="18"/>
      <c r="E11" s="26" t="s">
        <v>12</v>
      </c>
      <c r="F11" s="29">
        <f>F9-F12</f>
        <v>4095</v>
      </c>
      <c r="G11" s="31"/>
    </row>
    <row r="12" spans="1:13" ht="20.100000000000001" customHeight="1" x14ac:dyDescent="0.25">
      <c r="A12" s="26" t="s">
        <v>13</v>
      </c>
      <c r="B12" s="27"/>
      <c r="C12" s="28"/>
      <c r="D12" s="18"/>
      <c r="E12" s="26" t="s">
        <v>14</v>
      </c>
      <c r="F12" s="29">
        <v>880</v>
      </c>
      <c r="G12" s="31"/>
    </row>
    <row r="13" spans="1:13" ht="20.100000000000001" customHeight="1" x14ac:dyDescent="0.25">
      <c r="A13" s="26" t="s">
        <v>15</v>
      </c>
      <c r="B13" s="27"/>
      <c r="C13" s="28"/>
      <c r="D13" s="18"/>
      <c r="E13" s="26" t="s">
        <v>16</v>
      </c>
      <c r="F13" s="29"/>
      <c r="G13" s="31"/>
    </row>
    <row r="14" spans="1:13" ht="20.100000000000001" customHeight="1" x14ac:dyDescent="0.25">
      <c r="A14" s="26" t="s">
        <v>17</v>
      </c>
      <c r="B14" s="27"/>
      <c r="C14" s="28"/>
      <c r="D14" s="18"/>
      <c r="E14" s="26" t="s">
        <v>18</v>
      </c>
      <c r="F14" s="29"/>
      <c r="G14" s="31"/>
    </row>
    <row r="15" spans="1:13" ht="20.100000000000001" customHeight="1" x14ac:dyDescent="0.25">
      <c r="A15" s="26" t="s">
        <v>19</v>
      </c>
      <c r="B15" s="27"/>
      <c r="C15" s="28"/>
      <c r="D15" s="18"/>
      <c r="E15" s="20" t="s">
        <v>20</v>
      </c>
      <c r="F15" s="29"/>
      <c r="G15" s="31"/>
    </row>
    <row r="16" spans="1:13" ht="20.100000000000001" customHeight="1" thickBot="1" x14ac:dyDescent="0.3">
      <c r="A16" s="32" t="s">
        <v>4</v>
      </c>
      <c r="B16" s="33"/>
      <c r="C16" s="34"/>
      <c r="D16" s="18"/>
      <c r="E16" s="35" t="s">
        <v>21</v>
      </c>
      <c r="F16" s="36"/>
      <c r="G16" s="37"/>
    </row>
    <row r="17" spans="1:7" ht="20.100000000000001" customHeight="1" thickBot="1" x14ac:dyDescent="0.3">
      <c r="D17" s="18"/>
      <c r="E17" s="38"/>
      <c r="F17" s="39"/>
      <c r="G17" s="40"/>
    </row>
    <row r="18" spans="1:7" ht="20.100000000000001" customHeight="1" thickBot="1" x14ac:dyDescent="0.3">
      <c r="A18" s="15" t="s">
        <v>22</v>
      </c>
      <c r="B18" s="16"/>
      <c r="C18" s="17"/>
      <c r="D18" s="18"/>
      <c r="E18" s="15" t="s">
        <v>23</v>
      </c>
      <c r="F18" s="16"/>
      <c r="G18" s="19"/>
    </row>
    <row r="19" spans="1:7" ht="20.100000000000001" customHeight="1" thickBot="1" x14ac:dyDescent="0.3">
      <c r="A19" s="26" t="s">
        <v>24</v>
      </c>
      <c r="B19" s="21"/>
      <c r="C19" s="22"/>
      <c r="D19" s="18"/>
      <c r="E19" s="23" t="s">
        <v>4</v>
      </c>
      <c r="F19" s="24" t="s">
        <v>5</v>
      </c>
      <c r="G19" s="25" t="s">
        <v>6</v>
      </c>
    </row>
    <row r="20" spans="1:7" ht="20.100000000000001" customHeight="1" x14ac:dyDescent="0.25">
      <c r="A20" s="26" t="s">
        <v>25</v>
      </c>
      <c r="B20" s="27"/>
      <c r="C20" s="28"/>
      <c r="D20" s="18"/>
      <c r="E20" s="20" t="s">
        <v>26</v>
      </c>
      <c r="F20" s="29"/>
      <c r="G20" s="30"/>
    </row>
    <row r="21" spans="1:7" ht="20.100000000000001" customHeight="1" x14ac:dyDescent="0.25">
      <c r="A21" s="26" t="s">
        <v>27</v>
      </c>
      <c r="B21" s="27"/>
      <c r="C21" s="28"/>
      <c r="D21" s="18"/>
      <c r="E21" s="20" t="s">
        <v>28</v>
      </c>
      <c r="F21" s="29"/>
      <c r="G21" s="31"/>
    </row>
    <row r="22" spans="1:7" ht="20.100000000000001" customHeight="1" x14ac:dyDescent="0.25">
      <c r="A22" s="26" t="s">
        <v>29</v>
      </c>
      <c r="B22" s="27"/>
      <c r="C22" s="28"/>
      <c r="D22" s="18"/>
      <c r="E22" s="41" t="s">
        <v>30</v>
      </c>
      <c r="F22" s="29"/>
      <c r="G22" s="31"/>
    </row>
    <row r="23" spans="1:7" ht="20.100000000000001" customHeight="1" x14ac:dyDescent="0.25">
      <c r="A23" s="26" t="s">
        <v>31</v>
      </c>
      <c r="B23" s="27"/>
      <c r="C23" s="28"/>
      <c r="D23" s="18"/>
      <c r="E23" s="42" t="s">
        <v>32</v>
      </c>
      <c r="F23" s="29"/>
      <c r="G23" s="43" t="s">
        <v>33</v>
      </c>
    </row>
    <row r="24" spans="1:7" ht="20.100000000000001" customHeight="1" x14ac:dyDescent="0.25">
      <c r="A24" s="26" t="s">
        <v>34</v>
      </c>
      <c r="B24" s="27"/>
      <c r="C24" s="28"/>
      <c r="D24" s="18"/>
      <c r="E24" s="42" t="s">
        <v>35</v>
      </c>
      <c r="F24" s="29"/>
      <c r="G24" s="43" t="s">
        <v>36</v>
      </c>
    </row>
    <row r="25" spans="1:7" ht="20.100000000000001" customHeight="1" thickBot="1" x14ac:dyDescent="0.3">
      <c r="A25" s="26" t="s">
        <v>37</v>
      </c>
      <c r="B25" s="27"/>
      <c r="C25" s="28"/>
      <c r="D25" s="18"/>
      <c r="E25" s="35" t="s">
        <v>38</v>
      </c>
      <c r="F25" s="36"/>
      <c r="G25" s="37"/>
    </row>
    <row r="26" spans="1:7" ht="20.100000000000001" customHeight="1" thickBot="1" x14ac:dyDescent="0.3">
      <c r="A26" s="44" t="s">
        <v>39</v>
      </c>
      <c r="B26" s="45"/>
      <c r="C26" s="46"/>
      <c r="D26" s="18"/>
    </row>
    <row r="27" spans="1:7" ht="20.100000000000001" customHeight="1" thickBot="1" x14ac:dyDescent="0.3">
      <c r="A27" s="47" t="s">
        <v>4</v>
      </c>
      <c r="B27" s="48"/>
      <c r="C27" s="48"/>
      <c r="D27" s="18"/>
      <c r="E27" s="18"/>
      <c r="F27" s="39"/>
      <c r="G27" s="40"/>
    </row>
    <row r="28" spans="1:7" ht="20.100000000000001" customHeight="1" thickBot="1" x14ac:dyDescent="0.3">
      <c r="A28" s="15" t="s">
        <v>40</v>
      </c>
      <c r="B28" s="16"/>
      <c r="C28" s="17"/>
      <c r="D28" s="18"/>
      <c r="E28" s="38"/>
      <c r="F28" s="39"/>
      <c r="G28" s="40"/>
    </row>
    <row r="29" spans="1:7" ht="20.100000000000001" customHeight="1" x14ac:dyDescent="0.25">
      <c r="A29" s="49" t="s">
        <v>41</v>
      </c>
      <c r="B29" s="50"/>
      <c r="C29" s="51"/>
      <c r="D29" s="18"/>
      <c r="E29" s="18"/>
      <c r="F29" s="18"/>
      <c r="G29" s="18"/>
    </row>
    <row r="30" spans="1:7" ht="20.100000000000001" customHeight="1" x14ac:dyDescent="0.25">
      <c r="A30" s="52" t="s">
        <v>42</v>
      </c>
      <c r="B30" s="53"/>
      <c r="C30" s="54"/>
      <c r="D30" s="18"/>
      <c r="E30" s="18"/>
      <c r="F30" s="18"/>
      <c r="G30" s="18"/>
    </row>
    <row r="31" spans="1:7" ht="20.100000000000001" customHeight="1" x14ac:dyDescent="0.25">
      <c r="A31" s="55" t="s">
        <v>43</v>
      </c>
      <c r="B31" s="53"/>
      <c r="C31" s="54"/>
      <c r="D31" s="18"/>
      <c r="E31" s="18"/>
      <c r="F31" s="18"/>
      <c r="G31" s="18"/>
    </row>
    <row r="32" spans="1:7" ht="20.100000000000001" customHeight="1" thickBot="1" x14ac:dyDescent="0.3">
      <c r="A32" s="56" t="s">
        <v>44</v>
      </c>
      <c r="B32" s="45"/>
      <c r="C32" s="46"/>
      <c r="D32" s="18"/>
      <c r="E32" s="18"/>
      <c r="F32" s="18"/>
      <c r="G32" s="18"/>
    </row>
    <row r="33" spans="1:7" x14ac:dyDescent="0.25">
      <c r="D33" s="18"/>
      <c r="E33" s="18"/>
      <c r="F33" s="18"/>
      <c r="G33" s="18"/>
    </row>
    <row r="34" spans="1:7" ht="15.75" x14ac:dyDescent="0.25">
      <c r="A34" s="38" t="s">
        <v>4</v>
      </c>
      <c r="B34" s="39"/>
      <c r="C34" s="40"/>
      <c r="D34" s="18"/>
      <c r="E34" s="18"/>
      <c r="F34" s="18"/>
      <c r="G34" s="18"/>
    </row>
    <row r="35" spans="1:7" ht="15.75" x14ac:dyDescent="0.25">
      <c r="A35" s="57"/>
      <c r="B35" s="58"/>
      <c r="C35" s="58"/>
      <c r="D35" s="18"/>
      <c r="E35" s="18"/>
      <c r="F35" s="18"/>
      <c r="G35" s="18"/>
    </row>
    <row r="36" spans="1:7" ht="15.75" x14ac:dyDescent="0.25">
      <c r="A36" s="59"/>
      <c r="B36" s="58"/>
      <c r="C36" s="58"/>
      <c r="D36" s="18"/>
      <c r="E36" s="18"/>
      <c r="F36" s="18"/>
      <c r="G36" s="18"/>
    </row>
    <row r="37" spans="1:7" ht="15.75" x14ac:dyDescent="0.25">
      <c r="A37" s="38" t="s">
        <v>4</v>
      </c>
      <c r="D37" s="18"/>
      <c r="E37" s="18"/>
      <c r="F37" s="18"/>
      <c r="G37" s="18"/>
    </row>
    <row r="38" spans="1:7" ht="15.75" x14ac:dyDescent="0.25">
      <c r="A38" s="57"/>
      <c r="D38" s="58"/>
      <c r="E38" s="58"/>
      <c r="F38" s="58"/>
      <c r="G38" s="58"/>
    </row>
    <row r="39" spans="1:7" ht="15.75" x14ac:dyDescent="0.25">
      <c r="A39" s="59"/>
      <c r="B39" s="58"/>
      <c r="C39" s="58"/>
      <c r="D39" s="58"/>
      <c r="E39" s="58"/>
      <c r="F39" s="58"/>
      <c r="G39" s="58"/>
    </row>
    <row r="40" spans="1:7" x14ac:dyDescent="0.25">
      <c r="A40" s="60"/>
    </row>
    <row r="41" spans="1:7" x14ac:dyDescent="0.25">
      <c r="A41" s="60"/>
    </row>
    <row r="42" spans="1:7" x14ac:dyDescent="0.25">
      <c r="A42" s="61"/>
    </row>
    <row r="43" spans="1:7" x14ac:dyDescent="0.25">
      <c r="A43" s="62"/>
    </row>
    <row r="44" spans="1:7" x14ac:dyDescent="0.25">
      <c r="A44" s="61"/>
    </row>
    <row r="45" spans="1:7" x14ac:dyDescent="0.25">
      <c r="A45" s="62"/>
    </row>
    <row r="46" spans="1:7" x14ac:dyDescent="0.25">
      <c r="A46" s="61"/>
    </row>
    <row r="47" spans="1:7" x14ac:dyDescent="0.25">
      <c r="A47" s="62"/>
    </row>
    <row r="48" spans="1:7" x14ac:dyDescent="0.25">
      <c r="A48" s="61"/>
    </row>
    <row r="49" spans="1:1" x14ac:dyDescent="0.25">
      <c r="A49" s="62"/>
    </row>
    <row r="50" spans="1:1" x14ac:dyDescent="0.25">
      <c r="A50" s="61"/>
    </row>
    <row r="51" spans="1:1" x14ac:dyDescent="0.25">
      <c r="A51" s="62"/>
    </row>
    <row r="52" spans="1:1" x14ac:dyDescent="0.25">
      <c r="A52" s="61"/>
    </row>
    <row r="53" spans="1:1" x14ac:dyDescent="0.25">
      <c r="A53" s="62"/>
    </row>
    <row r="54" spans="1:1" x14ac:dyDescent="0.25">
      <c r="A54" s="61"/>
    </row>
    <row r="55" spans="1:1" x14ac:dyDescent="0.25">
      <c r="A55" s="62"/>
    </row>
    <row r="56" spans="1:1" x14ac:dyDescent="0.25">
      <c r="A56" s="61"/>
    </row>
    <row r="57" spans="1:1" x14ac:dyDescent="0.25">
      <c r="A57" s="62"/>
    </row>
    <row r="58" spans="1:1" x14ac:dyDescent="0.25">
      <c r="A58" s="61"/>
    </row>
    <row r="59" spans="1:1" x14ac:dyDescent="0.25">
      <c r="A59" s="62"/>
    </row>
    <row r="60" spans="1:1" x14ac:dyDescent="0.25">
      <c r="A60" s="61"/>
    </row>
    <row r="61" spans="1:1" x14ac:dyDescent="0.25">
      <c r="A61" s="62"/>
    </row>
    <row r="62" spans="1:1" x14ac:dyDescent="0.25">
      <c r="A62" s="61"/>
    </row>
    <row r="63" spans="1:1" x14ac:dyDescent="0.25">
      <c r="A63" s="62"/>
    </row>
    <row r="64" spans="1:1" x14ac:dyDescent="0.25">
      <c r="A64" s="63"/>
    </row>
    <row r="65" spans="1:1" x14ac:dyDescent="0.25">
      <c r="A65" s="63"/>
    </row>
    <row r="66" spans="1:1" x14ac:dyDescent="0.25">
      <c r="A66" s="61"/>
    </row>
    <row r="67" spans="1:1" x14ac:dyDescent="0.25">
      <c r="A67" s="61"/>
    </row>
    <row r="68" spans="1:1" x14ac:dyDescent="0.25">
      <c r="A68" s="61"/>
    </row>
    <row r="69" spans="1:1" x14ac:dyDescent="0.25">
      <c r="A69" s="61"/>
    </row>
    <row r="70" spans="1:1" x14ac:dyDescent="0.25">
      <c r="A70" s="62"/>
    </row>
    <row r="71" spans="1:1" x14ac:dyDescent="0.25">
      <c r="A71" s="62"/>
    </row>
    <row r="72" spans="1:1" x14ac:dyDescent="0.25">
      <c r="A72" s="61"/>
    </row>
    <row r="73" spans="1:1" x14ac:dyDescent="0.25">
      <c r="A73" s="61"/>
    </row>
    <row r="74" spans="1:1" x14ac:dyDescent="0.25">
      <c r="A74" s="61"/>
    </row>
    <row r="75" spans="1:1" x14ac:dyDescent="0.25">
      <c r="A75" s="62"/>
    </row>
    <row r="76" spans="1:1" x14ac:dyDescent="0.25">
      <c r="A76" s="61"/>
    </row>
    <row r="77" spans="1:1" x14ac:dyDescent="0.25">
      <c r="A77" s="62"/>
    </row>
    <row r="78" spans="1:1" x14ac:dyDescent="0.25">
      <c r="A78" s="61"/>
    </row>
    <row r="79" spans="1:1" x14ac:dyDescent="0.25">
      <c r="A79" s="62"/>
    </row>
    <row r="80" spans="1:1" x14ac:dyDescent="0.25">
      <c r="A80" s="61"/>
    </row>
    <row r="81" spans="1:1" x14ac:dyDescent="0.25">
      <c r="A81" s="62"/>
    </row>
    <row r="82" spans="1:1" x14ac:dyDescent="0.25">
      <c r="A82" s="61"/>
    </row>
    <row r="83" spans="1:1" x14ac:dyDescent="0.25">
      <c r="A83" s="62"/>
    </row>
    <row r="84" spans="1:1" x14ac:dyDescent="0.25">
      <c r="A84" s="61"/>
    </row>
    <row r="85" spans="1:1" x14ac:dyDescent="0.25">
      <c r="A85" s="62"/>
    </row>
    <row r="86" spans="1:1" x14ac:dyDescent="0.25">
      <c r="A86" s="61"/>
    </row>
    <row r="87" spans="1:1" x14ac:dyDescent="0.25">
      <c r="A87" s="62"/>
    </row>
    <row r="88" spans="1:1" x14ac:dyDescent="0.25">
      <c r="A88" s="61"/>
    </row>
    <row r="89" spans="1:1" x14ac:dyDescent="0.25">
      <c r="A89" s="62"/>
    </row>
    <row r="90" spans="1:1" x14ac:dyDescent="0.25">
      <c r="A90" s="61"/>
    </row>
    <row r="91" spans="1:1" x14ac:dyDescent="0.25">
      <c r="A91" s="62"/>
    </row>
    <row r="92" spans="1:1" x14ac:dyDescent="0.25">
      <c r="A92" s="61"/>
    </row>
    <row r="93" spans="1:1" x14ac:dyDescent="0.25">
      <c r="A93" s="62"/>
    </row>
    <row r="94" spans="1:1" x14ac:dyDescent="0.25">
      <c r="A94" s="61"/>
    </row>
    <row r="95" spans="1:1" x14ac:dyDescent="0.25">
      <c r="A95" s="62"/>
    </row>
    <row r="96" spans="1:1" x14ac:dyDescent="0.25">
      <c r="A96" s="61"/>
    </row>
    <row r="97" spans="1:1" x14ac:dyDescent="0.25">
      <c r="A97" s="62"/>
    </row>
    <row r="98" spans="1:1" x14ac:dyDescent="0.25">
      <c r="A98" s="61"/>
    </row>
    <row r="99" spans="1:1" x14ac:dyDescent="0.25">
      <c r="A99" s="62"/>
    </row>
    <row r="100" spans="1:1" x14ac:dyDescent="0.25">
      <c r="A100" s="61"/>
    </row>
    <row r="101" spans="1:1" x14ac:dyDescent="0.25">
      <c r="A101" s="62"/>
    </row>
    <row r="102" spans="1:1" x14ac:dyDescent="0.25">
      <c r="A102" s="61"/>
    </row>
    <row r="103" spans="1:1" x14ac:dyDescent="0.25">
      <c r="A103" s="62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A18:C18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52F4-2FCD-413F-AFAF-03C656121674}">
  <sheetPr>
    <pageSetUpPr fitToPage="1"/>
  </sheetPr>
  <dimension ref="A1:M83"/>
  <sheetViews>
    <sheetView topLeftCell="A7" zoomScale="80" zoomScaleNormal="80" workbookViewId="0">
      <selection activeCell="E33" sqref="E33"/>
    </sheetView>
  </sheetViews>
  <sheetFormatPr defaultColWidth="9.140625" defaultRowHeight="15" x14ac:dyDescent="0.25"/>
  <cols>
    <col min="1" max="1" width="12.570312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45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46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46"/>
      <c r="B4" s="146"/>
      <c r="C4" s="146"/>
      <c r="D4" s="146"/>
      <c r="E4" s="146"/>
      <c r="F4" s="146"/>
      <c r="G4" s="146"/>
      <c r="H4" s="146"/>
      <c r="I4" s="13"/>
      <c r="J4" s="13"/>
      <c r="K4" s="13"/>
      <c r="L4" s="13"/>
    </row>
    <row r="5" spans="1:13" ht="18" x14ac:dyDescent="0.25">
      <c r="A5" s="64" t="s">
        <v>47</v>
      </c>
      <c r="B5" s="64"/>
      <c r="C5" s="64"/>
      <c r="D5" s="65" t="s">
        <v>89</v>
      </c>
      <c r="E5" s="65"/>
      <c r="F5" s="65"/>
      <c r="G5" s="65"/>
      <c r="H5" s="65"/>
      <c r="I5" s="66"/>
    </row>
    <row r="6" spans="1:13" ht="6.75" customHeight="1" thickBot="1" x14ac:dyDescent="0.3">
      <c r="A6" s="67"/>
      <c r="B6" s="67"/>
      <c r="C6" s="67"/>
      <c r="D6" s="67"/>
      <c r="E6" s="67"/>
      <c r="F6" s="67"/>
      <c r="G6" s="67"/>
      <c r="H6" s="67"/>
      <c r="I6" s="68"/>
      <c r="J6" s="68"/>
      <c r="K6" s="68"/>
      <c r="L6" s="68"/>
    </row>
    <row r="7" spans="1:13" ht="18" customHeight="1" x14ac:dyDescent="0.25">
      <c r="A7" s="69" t="s">
        <v>1</v>
      </c>
      <c r="B7" s="70"/>
      <c r="C7" s="70"/>
      <c r="D7" s="71"/>
      <c r="E7" s="18"/>
      <c r="F7" s="69" t="s">
        <v>79</v>
      </c>
      <c r="G7" s="70"/>
      <c r="H7" s="71"/>
      <c r="I7" s="66"/>
    </row>
    <row r="8" spans="1:13" s="82" customFormat="1" ht="20.100000000000001" customHeight="1" x14ac:dyDescent="0.3">
      <c r="A8" s="75" t="s">
        <v>48</v>
      </c>
      <c r="B8" s="76"/>
      <c r="C8" s="147"/>
      <c r="D8" s="78"/>
      <c r="E8" s="18"/>
      <c r="F8" s="83" t="s">
        <v>80</v>
      </c>
      <c r="G8" s="147"/>
      <c r="H8" s="78"/>
      <c r="I8" s="66"/>
    </row>
    <row r="9" spans="1:13" s="82" customFormat="1" ht="20.100000000000001" customHeight="1" x14ac:dyDescent="0.3">
      <c r="A9" s="75" t="s">
        <v>7</v>
      </c>
      <c r="B9" s="76"/>
      <c r="C9" s="147"/>
      <c r="D9" s="78"/>
      <c r="E9" s="18"/>
      <c r="F9" s="83" t="s">
        <v>81</v>
      </c>
      <c r="G9" s="147"/>
      <c r="H9" s="78"/>
      <c r="I9" s="66"/>
    </row>
    <row r="10" spans="1:13" s="82" customFormat="1" ht="20.100000000000001" customHeight="1" x14ac:dyDescent="0.3">
      <c r="A10" s="75" t="s">
        <v>9</v>
      </c>
      <c r="B10" s="76"/>
      <c r="C10" s="147"/>
      <c r="D10" s="78"/>
      <c r="E10" s="18"/>
      <c r="F10" s="83" t="s">
        <v>82</v>
      </c>
      <c r="G10" s="147"/>
      <c r="H10" s="78"/>
      <c r="I10" s="66"/>
    </row>
    <row r="11" spans="1:13" s="82" customFormat="1" ht="20.100000000000001" customHeight="1" thickBot="1" x14ac:dyDescent="0.35">
      <c r="A11" s="85" t="s">
        <v>51</v>
      </c>
      <c r="B11" s="86"/>
      <c r="C11" s="148" t="s">
        <v>93</v>
      </c>
      <c r="D11" s="88"/>
      <c r="E11" s="18"/>
      <c r="F11" s="83" t="s">
        <v>83</v>
      </c>
      <c r="G11" s="147"/>
      <c r="H11" s="78"/>
      <c r="I11" s="66"/>
    </row>
    <row r="12" spans="1:13" s="82" customFormat="1" ht="20.100000000000001" customHeight="1" thickBot="1" x14ac:dyDescent="0.35">
      <c r="A12" s="18"/>
      <c r="B12" s="18"/>
      <c r="C12" s="18"/>
      <c r="D12" s="18"/>
      <c r="E12" s="18"/>
      <c r="F12" s="83" t="s">
        <v>43</v>
      </c>
      <c r="G12" s="147"/>
      <c r="H12" s="78"/>
      <c r="I12" s="66"/>
    </row>
    <row r="13" spans="1:13" s="82" customFormat="1" ht="18.75" x14ac:dyDescent="0.3">
      <c r="A13" s="69" t="s">
        <v>54</v>
      </c>
      <c r="B13" s="70"/>
      <c r="C13" s="70"/>
      <c r="D13" s="71"/>
      <c r="E13" s="18"/>
      <c r="F13" s="83" t="s">
        <v>84</v>
      </c>
      <c r="G13" s="147"/>
      <c r="H13" s="78"/>
      <c r="I13" s="66"/>
    </row>
    <row r="14" spans="1:13" s="82" customFormat="1" ht="20.100000000000001" customHeight="1" thickBot="1" x14ac:dyDescent="0.35">
      <c r="A14" s="149" t="s">
        <v>24</v>
      </c>
      <c r="B14" s="150"/>
      <c r="C14" s="147"/>
      <c r="D14" s="78"/>
      <c r="E14" s="18"/>
      <c r="F14" s="151" t="s">
        <v>85</v>
      </c>
      <c r="G14" s="148"/>
      <c r="H14" s="88"/>
      <c r="I14" s="66"/>
    </row>
    <row r="15" spans="1:13" s="82" customFormat="1" ht="20.100000000000001" customHeight="1" thickBot="1" x14ac:dyDescent="0.35">
      <c r="A15" s="149" t="s">
        <v>56</v>
      </c>
      <c r="B15" s="150"/>
      <c r="C15" s="152"/>
      <c r="D15" s="92"/>
      <c r="E15" s="18"/>
      <c r="F15" s="153"/>
      <c r="G15" s="153"/>
      <c r="H15" s="153"/>
      <c r="I15" s="66"/>
    </row>
    <row r="16" spans="1:13" s="82" customFormat="1" ht="20.100000000000001" customHeight="1" thickBot="1" x14ac:dyDescent="0.35">
      <c r="A16" s="149" t="s">
        <v>57</v>
      </c>
      <c r="B16" s="150"/>
      <c r="C16" s="152"/>
      <c r="D16" s="92"/>
      <c r="E16" s="18"/>
      <c r="F16" s="154" t="s">
        <v>2</v>
      </c>
      <c r="G16" s="155"/>
      <c r="H16" s="156"/>
      <c r="I16" s="66"/>
    </row>
    <row r="17" spans="1:9" s="82" customFormat="1" ht="20.100000000000001" customHeight="1" thickBot="1" x14ac:dyDescent="0.35">
      <c r="A17" s="149" t="s">
        <v>58</v>
      </c>
      <c r="B17" s="150"/>
      <c r="C17" s="152"/>
      <c r="D17" s="92"/>
      <c r="E17" s="18"/>
      <c r="F17" s="157" t="s">
        <v>4</v>
      </c>
      <c r="G17" s="158" t="s">
        <v>5</v>
      </c>
      <c r="H17" s="159" t="s">
        <v>6</v>
      </c>
      <c r="I17" s="66"/>
    </row>
    <row r="18" spans="1:9" s="82" customFormat="1" ht="20.100000000000001" customHeight="1" x14ac:dyDescent="0.3">
      <c r="A18" s="149" t="s">
        <v>59</v>
      </c>
      <c r="B18" s="150"/>
      <c r="C18" s="152"/>
      <c r="D18" s="92"/>
      <c r="E18" s="18"/>
      <c r="F18" s="160" t="s">
        <v>49</v>
      </c>
      <c r="G18" s="161">
        <v>300</v>
      </c>
      <c r="H18" s="162"/>
      <c r="I18" s="66"/>
    </row>
    <row r="19" spans="1:9" s="82" customFormat="1" ht="20.100000000000001" customHeight="1" x14ac:dyDescent="0.3">
      <c r="A19" s="149" t="s">
        <v>60</v>
      </c>
      <c r="B19" s="150"/>
      <c r="C19" s="152"/>
      <c r="D19" s="92"/>
      <c r="E19" s="18"/>
      <c r="F19" s="160" t="s">
        <v>50</v>
      </c>
      <c r="G19" s="161"/>
      <c r="H19" s="162"/>
      <c r="I19" s="66"/>
    </row>
    <row r="20" spans="1:9" s="82" customFormat="1" ht="20.100000000000001" customHeight="1" x14ac:dyDescent="0.3">
      <c r="A20" s="149" t="s">
        <v>61</v>
      </c>
      <c r="B20" s="150"/>
      <c r="C20" s="152"/>
      <c r="D20" s="92"/>
      <c r="E20" s="18"/>
      <c r="F20" s="160" t="s">
        <v>52</v>
      </c>
      <c r="G20" s="161"/>
      <c r="H20" s="162"/>
      <c r="I20" s="66"/>
    </row>
    <row r="21" spans="1:9" s="82" customFormat="1" ht="20.100000000000001" customHeight="1" thickBot="1" x14ac:dyDescent="0.35">
      <c r="A21" s="163" t="s">
        <v>62</v>
      </c>
      <c r="B21" s="164"/>
      <c r="C21" s="165"/>
      <c r="D21" s="98"/>
      <c r="E21" s="18"/>
      <c r="F21" s="160" t="s">
        <v>53</v>
      </c>
      <c r="G21" s="161"/>
      <c r="H21" s="162"/>
      <c r="I21" s="66"/>
    </row>
    <row r="22" spans="1:9" s="82" customFormat="1" ht="20.100000000000001" customHeight="1" x14ac:dyDescent="0.3">
      <c r="A22" s="166"/>
      <c r="B22" s="167"/>
      <c r="C22" s="167"/>
      <c r="D22" s="167"/>
      <c r="E22" s="18"/>
      <c r="F22" s="160" t="s">
        <v>55</v>
      </c>
      <c r="G22" s="161"/>
      <c r="H22" s="162"/>
      <c r="I22" s="66"/>
    </row>
    <row r="23" spans="1:9" s="82" customFormat="1" ht="20.100000000000001" customHeight="1" x14ac:dyDescent="0.3">
      <c r="A23" s="166"/>
      <c r="B23" s="167"/>
      <c r="C23" s="167"/>
      <c r="D23" s="167"/>
      <c r="E23" s="18"/>
      <c r="F23" s="160" t="s">
        <v>38</v>
      </c>
      <c r="G23" s="161"/>
      <c r="H23" s="162"/>
      <c r="I23" s="66"/>
    </row>
    <row r="24" spans="1:9" s="82" customFormat="1" ht="20.100000000000001" customHeight="1" thickBot="1" x14ac:dyDescent="0.35">
      <c r="A24" s="166"/>
      <c r="B24" s="167"/>
      <c r="C24" s="167"/>
      <c r="D24" s="167"/>
      <c r="E24" s="18"/>
      <c r="F24" s="168" t="s">
        <v>86</v>
      </c>
      <c r="G24" s="169"/>
      <c r="H24" s="170"/>
      <c r="I24" s="66"/>
    </row>
    <row r="25" spans="1:9" s="82" customFormat="1" ht="18.75" x14ac:dyDescent="0.3">
      <c r="A25" s="18"/>
      <c r="B25" s="18"/>
      <c r="C25" s="18"/>
      <c r="D25" s="18"/>
      <c r="E25" s="18"/>
      <c r="F25" s="18"/>
      <c r="G25" s="18"/>
      <c r="H25" s="18"/>
      <c r="I25" s="66"/>
    </row>
    <row r="26" spans="1:9" s="82" customFormat="1" ht="19.5" thickBot="1" x14ac:dyDescent="0.35">
      <c r="A26" s="18"/>
      <c r="B26" s="18"/>
      <c r="C26" s="18"/>
      <c r="D26" s="18"/>
      <c r="E26" s="18"/>
      <c r="F26" s="18"/>
      <c r="G26" s="18"/>
      <c r="H26" s="18"/>
      <c r="I26" s="66"/>
    </row>
    <row r="27" spans="1:9" s="82" customFormat="1" ht="32.25" thickBot="1" x14ac:dyDescent="0.35">
      <c r="A27" s="171" t="s">
        <v>63</v>
      </c>
      <c r="B27" s="172" t="s">
        <v>64</v>
      </c>
      <c r="C27" s="172" t="s">
        <v>51</v>
      </c>
      <c r="D27" s="172" t="s">
        <v>65</v>
      </c>
      <c r="E27" s="172" t="s">
        <v>66</v>
      </c>
      <c r="F27" s="172" t="s">
        <v>67</v>
      </c>
      <c r="G27" s="172" t="s">
        <v>68</v>
      </c>
      <c r="H27" s="173" t="s">
        <v>69</v>
      </c>
    </row>
    <row r="28" spans="1:9" s="82" customFormat="1" ht="20.100000000000001" customHeight="1" x14ac:dyDescent="0.3">
      <c r="A28" s="99" t="s">
        <v>90</v>
      </c>
      <c r="B28" s="100">
        <v>120</v>
      </c>
      <c r="C28" s="100" t="s">
        <v>92</v>
      </c>
      <c r="D28" s="101">
        <v>8</v>
      </c>
      <c r="E28" s="102">
        <v>150</v>
      </c>
      <c r="F28" s="103"/>
      <c r="G28" s="101"/>
      <c r="H28" s="104">
        <f t="shared" ref="H28:H36" si="0">G28/E28</f>
        <v>0</v>
      </c>
    </row>
    <row r="29" spans="1:9" s="82" customFormat="1" ht="20.100000000000001" customHeight="1" x14ac:dyDescent="0.3">
      <c r="A29" s="105" t="s">
        <v>91</v>
      </c>
      <c r="B29" s="106">
        <v>121</v>
      </c>
      <c r="C29" s="100" t="s">
        <v>92</v>
      </c>
      <c r="D29" s="101">
        <v>8</v>
      </c>
      <c r="E29" s="102">
        <v>150</v>
      </c>
      <c r="F29" s="102"/>
      <c r="G29" s="101"/>
      <c r="H29" s="104">
        <f t="shared" si="0"/>
        <v>0</v>
      </c>
    </row>
    <row r="30" spans="1:9" s="82" customFormat="1" ht="20.100000000000001" customHeight="1" x14ac:dyDescent="0.3">
      <c r="A30" s="99"/>
      <c r="B30" s="106"/>
      <c r="C30" s="106"/>
      <c r="D30" s="101"/>
      <c r="E30" s="175">
        <f>SUM(E28:E29)</f>
        <v>300</v>
      </c>
      <c r="F30" s="101"/>
      <c r="G30" s="175">
        <f>SUM(G28:G29)</f>
        <v>0</v>
      </c>
      <c r="H30" s="126">
        <f t="shared" si="0"/>
        <v>0</v>
      </c>
    </row>
    <row r="31" spans="1:9" s="82" customFormat="1" ht="20.100000000000001" customHeight="1" x14ac:dyDescent="0.3">
      <c r="A31" s="107"/>
      <c r="B31" s="106"/>
      <c r="C31" s="106"/>
      <c r="D31" s="101"/>
      <c r="E31" s="101"/>
      <c r="F31" s="101"/>
      <c r="G31" s="101"/>
      <c r="H31" s="104"/>
    </row>
    <row r="32" spans="1:9" s="82" customFormat="1" ht="20.100000000000001" customHeight="1" x14ac:dyDescent="0.3">
      <c r="A32" s="99"/>
      <c r="B32" s="106"/>
      <c r="C32" s="106"/>
      <c r="D32" s="101"/>
      <c r="E32" s="101"/>
      <c r="F32" s="101"/>
      <c r="G32" s="101"/>
      <c r="H32" s="104"/>
    </row>
    <row r="33" spans="1:8" s="82" customFormat="1" ht="20.100000000000001" customHeight="1" x14ac:dyDescent="0.3">
      <c r="A33" s="107"/>
      <c r="B33" s="106"/>
      <c r="C33" s="106"/>
      <c r="D33" s="101"/>
      <c r="E33" s="101"/>
      <c r="F33" s="101"/>
      <c r="G33" s="101"/>
      <c r="H33" s="104"/>
    </row>
    <row r="34" spans="1:8" s="82" customFormat="1" ht="20.100000000000001" customHeight="1" x14ac:dyDescent="0.3">
      <c r="A34" s="99"/>
      <c r="B34" s="106"/>
      <c r="C34" s="106"/>
      <c r="D34" s="101"/>
      <c r="E34" s="101"/>
      <c r="F34" s="101"/>
      <c r="G34" s="101"/>
      <c r="H34" s="104"/>
    </row>
    <row r="35" spans="1:8" s="82" customFormat="1" ht="20.100000000000001" customHeight="1" x14ac:dyDescent="0.3">
      <c r="A35" s="107"/>
      <c r="B35" s="106"/>
      <c r="C35" s="106"/>
      <c r="D35" s="101"/>
      <c r="E35" s="101"/>
      <c r="F35" s="101"/>
      <c r="G35" s="101"/>
      <c r="H35" s="104"/>
    </row>
    <row r="36" spans="1:8" s="113" customFormat="1" ht="20.100000000000001" customHeight="1" thickBot="1" x14ac:dyDescent="0.35">
      <c r="A36" s="108"/>
      <c r="B36" s="109"/>
      <c r="C36" s="110"/>
      <c r="D36" s="111"/>
      <c r="E36" s="111"/>
      <c r="F36" s="111"/>
      <c r="G36" s="111"/>
      <c r="H36" s="112"/>
    </row>
    <row r="37" spans="1:8" x14ac:dyDescent="0.25">
      <c r="A37" s="174"/>
      <c r="B37" s="174"/>
      <c r="C37" s="18"/>
      <c r="D37" s="18"/>
      <c r="E37" s="18"/>
      <c r="F37" s="18"/>
      <c r="G37" s="18"/>
      <c r="H37" s="18"/>
    </row>
    <row r="38" spans="1:8" x14ac:dyDescent="0.25">
      <c r="A38" s="61"/>
      <c r="B38" s="61"/>
    </row>
    <row r="39" spans="1:8" x14ac:dyDescent="0.25">
      <c r="A39" s="61"/>
      <c r="B39" s="61"/>
    </row>
    <row r="40" spans="1:8" x14ac:dyDescent="0.25">
      <c r="A40" s="62"/>
      <c r="B40" s="62"/>
    </row>
    <row r="41" spans="1:8" x14ac:dyDescent="0.25">
      <c r="A41" s="61"/>
      <c r="B41" s="61"/>
    </row>
    <row r="42" spans="1:8" x14ac:dyDescent="0.25">
      <c r="A42" s="61"/>
      <c r="B42" s="61"/>
    </row>
    <row r="43" spans="1:8" x14ac:dyDescent="0.25">
      <c r="A43" s="62"/>
      <c r="B43" s="62"/>
    </row>
    <row r="44" spans="1:8" x14ac:dyDescent="0.25">
      <c r="A44" s="62"/>
      <c r="B44" s="62"/>
    </row>
    <row r="45" spans="1:8" x14ac:dyDescent="0.25">
      <c r="A45" s="62"/>
      <c r="B45" s="62"/>
    </row>
    <row r="46" spans="1:8" x14ac:dyDescent="0.25">
      <c r="A46" s="62"/>
      <c r="B46" s="62"/>
    </row>
    <row r="47" spans="1:8" x14ac:dyDescent="0.25">
      <c r="A47" s="62"/>
      <c r="B47" s="62"/>
    </row>
    <row r="48" spans="1:8" x14ac:dyDescent="0.25">
      <c r="A48" s="62"/>
      <c r="B48" s="62"/>
    </row>
    <row r="49" spans="1:2" x14ac:dyDescent="0.25">
      <c r="A49" s="63"/>
      <c r="B49" s="63"/>
    </row>
    <row r="50" spans="1:2" x14ac:dyDescent="0.25">
      <c r="A50" s="61"/>
      <c r="B50" s="61"/>
    </row>
    <row r="51" spans="1:2" x14ac:dyDescent="0.25">
      <c r="A51" s="61"/>
      <c r="B51" s="61"/>
    </row>
    <row r="52" spans="1:2" x14ac:dyDescent="0.25">
      <c r="A52" s="61"/>
      <c r="B52" s="61"/>
    </row>
    <row r="53" spans="1:2" x14ac:dyDescent="0.25">
      <c r="A53" s="61"/>
      <c r="B53" s="61"/>
    </row>
    <row r="54" spans="1:2" x14ac:dyDescent="0.25">
      <c r="A54" s="61"/>
      <c r="B54" s="61"/>
    </row>
    <row r="55" spans="1:2" x14ac:dyDescent="0.25">
      <c r="A55" s="61"/>
      <c r="B55" s="61"/>
    </row>
    <row r="56" spans="1:2" x14ac:dyDescent="0.25">
      <c r="A56" s="61"/>
      <c r="B56" s="61"/>
    </row>
    <row r="57" spans="1:2" x14ac:dyDescent="0.25">
      <c r="A57" s="62"/>
      <c r="B57" s="62"/>
    </row>
    <row r="58" spans="1:2" x14ac:dyDescent="0.25">
      <c r="A58" s="62"/>
      <c r="B58" s="62"/>
    </row>
    <row r="59" spans="1:2" x14ac:dyDescent="0.25">
      <c r="A59" s="62"/>
      <c r="B59" s="62"/>
    </row>
    <row r="60" spans="1:2" x14ac:dyDescent="0.25">
      <c r="A60" s="62"/>
      <c r="B60" s="62"/>
    </row>
    <row r="61" spans="1:2" x14ac:dyDescent="0.25">
      <c r="A61" s="62"/>
      <c r="B61" s="62"/>
    </row>
    <row r="62" spans="1:2" x14ac:dyDescent="0.25">
      <c r="A62" s="62"/>
      <c r="B62" s="62"/>
    </row>
    <row r="63" spans="1:2" x14ac:dyDescent="0.25">
      <c r="A63" s="60"/>
      <c r="B63" s="60"/>
    </row>
    <row r="64" spans="1:2" x14ac:dyDescent="0.25">
      <c r="A64" s="60"/>
      <c r="B64" s="60"/>
    </row>
    <row r="80" spans="1:2" x14ac:dyDescent="0.25">
      <c r="A80" s="114"/>
      <c r="B80" s="114"/>
    </row>
    <row r="81" spans="1:2" x14ac:dyDescent="0.25">
      <c r="A81" s="60"/>
      <c r="B81" s="60"/>
    </row>
    <row r="82" spans="1:2" x14ac:dyDescent="0.25">
      <c r="A82" s="61"/>
      <c r="B82" s="61"/>
    </row>
    <row r="83" spans="1:2" x14ac:dyDescent="0.25">
      <c r="A83" s="62" t="s">
        <v>70</v>
      </c>
      <c r="B83" s="62"/>
    </row>
  </sheetData>
  <mergeCells count="41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751C8-E589-47A1-B374-8125F6D40F81}">
  <sheetPr>
    <pageSetUpPr fitToPage="1"/>
  </sheetPr>
  <dimension ref="A1:M83"/>
  <sheetViews>
    <sheetView zoomScale="80" zoomScaleNormal="80" workbookViewId="0">
      <selection activeCell="C25" sqref="C25"/>
    </sheetView>
  </sheetViews>
  <sheetFormatPr defaultColWidth="9.140625" defaultRowHeight="15" x14ac:dyDescent="0.25"/>
  <cols>
    <col min="1" max="1" width="12.570312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45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46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46"/>
      <c r="B4" s="146"/>
      <c r="C4" s="146"/>
      <c r="D4" s="146"/>
      <c r="E4" s="146"/>
      <c r="F4" s="146"/>
      <c r="G4" s="146"/>
      <c r="H4" s="146"/>
      <c r="I4" s="13"/>
      <c r="J4" s="13"/>
      <c r="K4" s="13"/>
      <c r="L4" s="13"/>
    </row>
    <row r="5" spans="1:13" ht="18" x14ac:dyDescent="0.25">
      <c r="A5" s="64" t="s">
        <v>87</v>
      </c>
      <c r="B5" s="64"/>
      <c r="C5" s="64"/>
      <c r="D5" s="65" t="s">
        <v>88</v>
      </c>
      <c r="E5" s="65"/>
      <c r="F5" s="65"/>
      <c r="G5" s="65"/>
      <c r="H5" s="65"/>
      <c r="I5" s="66"/>
    </row>
    <row r="6" spans="1:13" ht="6.75" customHeight="1" thickBot="1" x14ac:dyDescent="0.3">
      <c r="A6" s="67"/>
      <c r="B6" s="67"/>
      <c r="C6" s="67"/>
      <c r="D6" s="67"/>
      <c r="E6" s="67"/>
      <c r="F6" s="67"/>
      <c r="G6" s="67"/>
      <c r="H6" s="67"/>
      <c r="I6" s="68"/>
      <c r="J6" s="68"/>
      <c r="K6" s="68"/>
      <c r="L6" s="68"/>
    </row>
    <row r="7" spans="1:13" ht="18" customHeight="1" x14ac:dyDescent="0.25">
      <c r="A7" s="69" t="s">
        <v>1</v>
      </c>
      <c r="B7" s="70"/>
      <c r="C7" s="70"/>
      <c r="D7" s="71"/>
      <c r="E7" s="18"/>
      <c r="F7" s="69" t="s">
        <v>79</v>
      </c>
      <c r="G7" s="70"/>
      <c r="H7" s="71"/>
      <c r="I7" s="66"/>
    </row>
    <row r="8" spans="1:13" s="82" customFormat="1" ht="20.100000000000001" customHeight="1" x14ac:dyDescent="0.3">
      <c r="A8" s="75" t="s">
        <v>48</v>
      </c>
      <c r="B8" s="76"/>
      <c r="C8" s="147"/>
      <c r="D8" s="78"/>
      <c r="E8" s="18"/>
      <c r="F8" s="83" t="s">
        <v>80</v>
      </c>
      <c r="G8" s="147"/>
      <c r="H8" s="78"/>
      <c r="I8" s="66"/>
    </row>
    <row r="9" spans="1:13" s="82" customFormat="1" ht="20.100000000000001" customHeight="1" x14ac:dyDescent="0.3">
      <c r="A9" s="75" t="s">
        <v>7</v>
      </c>
      <c r="B9" s="76"/>
      <c r="C9" s="147"/>
      <c r="D9" s="78"/>
      <c r="E9" s="18"/>
      <c r="F9" s="83" t="s">
        <v>81</v>
      </c>
      <c r="G9" s="147"/>
      <c r="H9" s="78"/>
      <c r="I9" s="66"/>
    </row>
    <row r="10" spans="1:13" s="82" customFormat="1" ht="20.100000000000001" customHeight="1" x14ac:dyDescent="0.3">
      <c r="A10" s="75" t="s">
        <v>9</v>
      </c>
      <c r="B10" s="76"/>
      <c r="C10" s="147"/>
      <c r="D10" s="78"/>
      <c r="E10" s="18"/>
      <c r="F10" s="83" t="s">
        <v>82</v>
      </c>
      <c r="G10" s="147"/>
      <c r="H10" s="78"/>
      <c r="I10" s="66"/>
    </row>
    <row r="11" spans="1:13" s="82" customFormat="1" ht="20.100000000000001" customHeight="1" thickBot="1" x14ac:dyDescent="0.35">
      <c r="A11" s="85" t="s">
        <v>51</v>
      </c>
      <c r="B11" s="86"/>
      <c r="C11" s="148" t="s">
        <v>93</v>
      </c>
      <c r="D11" s="88"/>
      <c r="E11" s="18"/>
      <c r="F11" s="83" t="s">
        <v>83</v>
      </c>
      <c r="G11" s="147"/>
      <c r="H11" s="78"/>
      <c r="I11" s="66"/>
    </row>
    <row r="12" spans="1:13" s="82" customFormat="1" ht="20.100000000000001" customHeight="1" thickBot="1" x14ac:dyDescent="0.35">
      <c r="A12" s="18"/>
      <c r="B12" s="18"/>
      <c r="C12" s="18"/>
      <c r="D12" s="18"/>
      <c r="E12" s="18"/>
      <c r="F12" s="83" t="s">
        <v>43</v>
      </c>
      <c r="G12" s="147"/>
      <c r="H12" s="78"/>
      <c r="I12" s="66"/>
    </row>
    <row r="13" spans="1:13" s="82" customFormat="1" ht="18.75" x14ac:dyDescent="0.3">
      <c r="A13" s="69" t="s">
        <v>54</v>
      </c>
      <c r="B13" s="70"/>
      <c r="C13" s="70"/>
      <c r="D13" s="71"/>
      <c r="E13" s="18"/>
      <c r="F13" s="83" t="s">
        <v>84</v>
      </c>
      <c r="G13" s="147"/>
      <c r="H13" s="78"/>
      <c r="I13" s="66"/>
    </row>
    <row r="14" spans="1:13" s="82" customFormat="1" ht="20.100000000000001" customHeight="1" thickBot="1" x14ac:dyDescent="0.35">
      <c r="A14" s="149" t="s">
        <v>24</v>
      </c>
      <c r="B14" s="150"/>
      <c r="C14" s="147"/>
      <c r="D14" s="78"/>
      <c r="E14" s="18"/>
      <c r="F14" s="151" t="s">
        <v>85</v>
      </c>
      <c r="G14" s="148"/>
      <c r="H14" s="88"/>
      <c r="I14" s="66"/>
    </row>
    <row r="15" spans="1:13" s="82" customFormat="1" ht="20.100000000000001" customHeight="1" thickBot="1" x14ac:dyDescent="0.35">
      <c r="A15" s="149" t="s">
        <v>56</v>
      </c>
      <c r="B15" s="150"/>
      <c r="C15" s="152"/>
      <c r="D15" s="92"/>
      <c r="E15" s="18"/>
      <c r="F15" s="153"/>
      <c r="G15" s="153"/>
      <c r="H15" s="153"/>
      <c r="I15" s="66"/>
    </row>
    <row r="16" spans="1:13" s="82" customFormat="1" ht="20.100000000000001" customHeight="1" thickBot="1" x14ac:dyDescent="0.35">
      <c r="A16" s="149" t="s">
        <v>57</v>
      </c>
      <c r="B16" s="150"/>
      <c r="C16" s="152"/>
      <c r="D16" s="92"/>
      <c r="E16" s="18"/>
      <c r="F16" s="154" t="s">
        <v>2</v>
      </c>
      <c r="G16" s="155"/>
      <c r="H16" s="156"/>
      <c r="I16" s="66"/>
    </row>
    <row r="17" spans="1:9" s="82" customFormat="1" ht="20.100000000000001" customHeight="1" thickBot="1" x14ac:dyDescent="0.35">
      <c r="A17" s="149" t="s">
        <v>58</v>
      </c>
      <c r="B17" s="150"/>
      <c r="C17" s="152"/>
      <c r="D17" s="92"/>
      <c r="E17" s="18"/>
      <c r="F17" s="157" t="s">
        <v>4</v>
      </c>
      <c r="G17" s="158" t="s">
        <v>5</v>
      </c>
      <c r="H17" s="159" t="s">
        <v>6</v>
      </c>
      <c r="I17" s="66"/>
    </row>
    <row r="18" spans="1:9" s="82" customFormat="1" ht="20.100000000000001" customHeight="1" x14ac:dyDescent="0.3">
      <c r="A18" s="149" t="s">
        <v>59</v>
      </c>
      <c r="B18" s="150"/>
      <c r="C18" s="152"/>
      <c r="D18" s="92"/>
      <c r="E18" s="18"/>
      <c r="F18" s="160" t="s">
        <v>49</v>
      </c>
      <c r="G18" s="161">
        <v>320</v>
      </c>
      <c r="H18" s="162"/>
      <c r="I18" s="66"/>
    </row>
    <row r="19" spans="1:9" s="82" customFormat="1" ht="20.100000000000001" customHeight="1" x14ac:dyDescent="0.3">
      <c r="A19" s="149" t="s">
        <v>60</v>
      </c>
      <c r="B19" s="150"/>
      <c r="C19" s="152"/>
      <c r="D19" s="92"/>
      <c r="E19" s="18"/>
      <c r="F19" s="160" t="s">
        <v>50</v>
      </c>
      <c r="G19" s="161"/>
      <c r="H19" s="162"/>
      <c r="I19" s="66"/>
    </row>
    <row r="20" spans="1:9" s="82" customFormat="1" ht="20.100000000000001" customHeight="1" x14ac:dyDescent="0.3">
      <c r="A20" s="149" t="s">
        <v>61</v>
      </c>
      <c r="B20" s="150"/>
      <c r="C20" s="152"/>
      <c r="D20" s="92"/>
      <c r="E20" s="18"/>
      <c r="F20" s="160" t="s">
        <v>52</v>
      </c>
      <c r="G20" s="161"/>
      <c r="H20" s="162"/>
      <c r="I20" s="66"/>
    </row>
    <row r="21" spans="1:9" s="82" customFormat="1" ht="20.100000000000001" customHeight="1" thickBot="1" x14ac:dyDescent="0.35">
      <c r="A21" s="163" t="s">
        <v>62</v>
      </c>
      <c r="B21" s="164"/>
      <c r="C21" s="165"/>
      <c r="D21" s="98"/>
      <c r="E21" s="18"/>
      <c r="F21" s="160" t="s">
        <v>53</v>
      </c>
      <c r="G21" s="161"/>
      <c r="H21" s="162"/>
      <c r="I21" s="66"/>
    </row>
    <row r="22" spans="1:9" s="82" customFormat="1" ht="20.100000000000001" customHeight="1" x14ac:dyDescent="0.3">
      <c r="A22" s="166"/>
      <c r="B22" s="167"/>
      <c r="C22" s="167"/>
      <c r="D22" s="167"/>
      <c r="E22" s="18"/>
      <c r="F22" s="160" t="s">
        <v>55</v>
      </c>
      <c r="G22" s="161"/>
      <c r="H22" s="162"/>
      <c r="I22" s="66"/>
    </row>
    <row r="23" spans="1:9" s="82" customFormat="1" ht="20.100000000000001" customHeight="1" x14ac:dyDescent="0.3">
      <c r="A23" s="166"/>
      <c r="B23" s="167"/>
      <c r="C23" s="167"/>
      <c r="D23" s="167"/>
      <c r="E23" s="18"/>
      <c r="F23" s="160" t="s">
        <v>38</v>
      </c>
      <c r="G23" s="161"/>
      <c r="H23" s="162"/>
      <c r="I23" s="66"/>
    </row>
    <row r="24" spans="1:9" s="82" customFormat="1" ht="20.100000000000001" customHeight="1" thickBot="1" x14ac:dyDescent="0.35">
      <c r="A24" s="166"/>
      <c r="B24" s="167"/>
      <c r="C24" s="167"/>
      <c r="D24" s="167"/>
      <c r="E24" s="18"/>
      <c r="F24" s="168" t="s">
        <v>86</v>
      </c>
      <c r="G24" s="169"/>
      <c r="H24" s="170"/>
      <c r="I24" s="66"/>
    </row>
    <row r="25" spans="1:9" s="82" customFormat="1" ht="18.75" x14ac:dyDescent="0.3">
      <c r="A25" s="18"/>
      <c r="B25" s="18"/>
      <c r="C25" s="18"/>
      <c r="D25" s="18"/>
      <c r="E25" s="18"/>
      <c r="F25" s="18"/>
      <c r="G25" s="18"/>
      <c r="H25" s="18"/>
      <c r="I25" s="66"/>
    </row>
    <row r="26" spans="1:9" s="82" customFormat="1" ht="19.5" thickBot="1" x14ac:dyDescent="0.35">
      <c r="A26" s="18"/>
      <c r="B26" s="18"/>
      <c r="C26" s="18"/>
      <c r="D26" s="18"/>
      <c r="E26" s="18"/>
      <c r="F26" s="18"/>
      <c r="G26" s="18"/>
      <c r="H26" s="18"/>
      <c r="I26" s="66"/>
    </row>
    <row r="27" spans="1:9" s="82" customFormat="1" ht="32.25" thickBot="1" x14ac:dyDescent="0.35">
      <c r="A27" s="171" t="s">
        <v>63</v>
      </c>
      <c r="B27" s="172" t="s">
        <v>64</v>
      </c>
      <c r="C27" s="172" t="s">
        <v>51</v>
      </c>
      <c r="D27" s="172" t="s">
        <v>65</v>
      </c>
      <c r="E27" s="172" t="s">
        <v>66</v>
      </c>
      <c r="F27" s="172" t="s">
        <v>67</v>
      </c>
      <c r="G27" s="172" t="s">
        <v>68</v>
      </c>
      <c r="H27" s="173" t="s">
        <v>69</v>
      </c>
    </row>
    <row r="28" spans="1:9" s="82" customFormat="1" ht="20.100000000000001" customHeight="1" x14ac:dyDescent="0.3">
      <c r="A28" s="99" t="s">
        <v>94</v>
      </c>
      <c r="B28" s="100">
        <v>113</v>
      </c>
      <c r="C28" s="100" t="s">
        <v>98</v>
      </c>
      <c r="D28" s="101">
        <v>8</v>
      </c>
      <c r="E28" s="102">
        <v>170</v>
      </c>
      <c r="F28" s="103"/>
      <c r="G28" s="101"/>
      <c r="H28" s="104">
        <f t="shared" ref="H28:H36" si="0">G28/E28</f>
        <v>0</v>
      </c>
    </row>
    <row r="29" spans="1:9" s="82" customFormat="1" ht="20.100000000000001" customHeight="1" x14ac:dyDescent="0.3">
      <c r="A29" s="99" t="s">
        <v>95</v>
      </c>
      <c r="B29" s="106">
        <v>115</v>
      </c>
      <c r="C29" s="100" t="s">
        <v>98</v>
      </c>
      <c r="D29" s="101">
        <v>6</v>
      </c>
      <c r="E29" s="101">
        <v>75</v>
      </c>
      <c r="F29" s="102"/>
      <c r="G29" s="101"/>
      <c r="H29" s="104">
        <f t="shared" si="0"/>
        <v>0</v>
      </c>
    </row>
    <row r="30" spans="1:9" s="82" customFormat="1" ht="20.100000000000001" customHeight="1" x14ac:dyDescent="0.3">
      <c r="A30" s="99" t="s">
        <v>96</v>
      </c>
      <c r="B30" s="106" t="s">
        <v>97</v>
      </c>
      <c r="C30" s="100" t="s">
        <v>98</v>
      </c>
      <c r="D30" s="101">
        <v>6</v>
      </c>
      <c r="E30" s="101">
        <v>75</v>
      </c>
      <c r="F30" s="101"/>
      <c r="G30" s="101"/>
      <c r="H30" s="104">
        <f t="shared" si="0"/>
        <v>0</v>
      </c>
    </row>
    <row r="31" spans="1:9" s="82" customFormat="1" ht="20.100000000000001" customHeight="1" x14ac:dyDescent="0.3">
      <c r="A31" s="107"/>
      <c r="B31" s="106"/>
      <c r="C31" s="106"/>
      <c r="D31" s="101"/>
      <c r="E31" s="175">
        <f>SUM(E28:E30)</f>
        <v>320</v>
      </c>
      <c r="F31" s="101"/>
      <c r="G31" s="175">
        <f>SUM(G28:G30)</f>
        <v>0</v>
      </c>
      <c r="H31" s="126">
        <f t="shared" si="0"/>
        <v>0</v>
      </c>
    </row>
    <row r="32" spans="1:9" s="82" customFormat="1" ht="20.100000000000001" customHeight="1" x14ac:dyDescent="0.3">
      <c r="A32" s="99"/>
      <c r="B32" s="106"/>
      <c r="C32" s="106"/>
      <c r="D32" s="101"/>
      <c r="E32" s="101"/>
      <c r="F32" s="101"/>
      <c r="G32" s="101"/>
      <c r="H32" s="104"/>
    </row>
    <row r="33" spans="1:8" s="82" customFormat="1" ht="20.100000000000001" customHeight="1" x14ac:dyDescent="0.3">
      <c r="A33" s="107"/>
      <c r="B33" s="106"/>
      <c r="C33" s="106"/>
      <c r="D33" s="101"/>
      <c r="E33" s="101"/>
      <c r="F33" s="101"/>
      <c r="G33" s="101"/>
      <c r="H33" s="104"/>
    </row>
    <row r="34" spans="1:8" s="82" customFormat="1" ht="20.100000000000001" customHeight="1" x14ac:dyDescent="0.3">
      <c r="A34" s="99"/>
      <c r="B34" s="106"/>
      <c r="C34" s="106"/>
      <c r="D34" s="101"/>
      <c r="E34" s="101"/>
      <c r="F34" s="101"/>
      <c r="G34" s="101"/>
      <c r="H34" s="104"/>
    </row>
    <row r="35" spans="1:8" s="82" customFormat="1" ht="20.100000000000001" customHeight="1" x14ac:dyDescent="0.3">
      <c r="A35" s="107"/>
      <c r="B35" s="106"/>
      <c r="C35" s="106"/>
      <c r="D35" s="101"/>
      <c r="E35" s="101"/>
      <c r="F35" s="101"/>
      <c r="G35" s="101"/>
      <c r="H35" s="104"/>
    </row>
    <row r="36" spans="1:8" s="113" customFormat="1" ht="20.100000000000001" customHeight="1" thickBot="1" x14ac:dyDescent="0.35">
      <c r="A36" s="108"/>
      <c r="B36" s="109"/>
      <c r="C36" s="110"/>
      <c r="D36" s="111"/>
      <c r="E36" s="111"/>
      <c r="F36" s="111"/>
      <c r="G36" s="111"/>
      <c r="H36" s="112"/>
    </row>
    <row r="37" spans="1:8" x14ac:dyDescent="0.25">
      <c r="A37" s="174"/>
      <c r="B37" s="174"/>
      <c r="C37" s="18"/>
      <c r="D37" s="18"/>
      <c r="E37" s="18"/>
      <c r="F37" s="18"/>
      <c r="G37" s="18"/>
      <c r="H37" s="18"/>
    </row>
    <row r="38" spans="1:8" x14ac:dyDescent="0.25">
      <c r="A38" s="61"/>
      <c r="B38" s="61"/>
    </row>
    <row r="39" spans="1:8" x14ac:dyDescent="0.25">
      <c r="A39" s="61"/>
      <c r="B39" s="61"/>
    </row>
    <row r="40" spans="1:8" x14ac:dyDescent="0.25">
      <c r="A40" s="62"/>
      <c r="B40" s="62"/>
    </row>
    <row r="41" spans="1:8" x14ac:dyDescent="0.25">
      <c r="A41" s="61"/>
      <c r="B41" s="61"/>
    </row>
    <row r="42" spans="1:8" x14ac:dyDescent="0.25">
      <c r="A42" s="61"/>
      <c r="B42" s="61"/>
    </row>
    <row r="43" spans="1:8" x14ac:dyDescent="0.25">
      <c r="A43" s="62"/>
      <c r="B43" s="62"/>
    </row>
    <row r="44" spans="1:8" x14ac:dyDescent="0.25">
      <c r="A44" s="62"/>
      <c r="B44" s="62"/>
    </row>
    <row r="45" spans="1:8" x14ac:dyDescent="0.25">
      <c r="A45" s="62"/>
      <c r="B45" s="62"/>
    </row>
    <row r="46" spans="1:8" x14ac:dyDescent="0.25">
      <c r="A46" s="62"/>
      <c r="B46" s="62"/>
    </row>
    <row r="47" spans="1:8" x14ac:dyDescent="0.25">
      <c r="A47" s="62"/>
      <c r="B47" s="62"/>
    </row>
    <row r="48" spans="1:8" x14ac:dyDescent="0.25">
      <c r="A48" s="62"/>
      <c r="B48" s="62"/>
    </row>
    <row r="49" spans="1:2" x14ac:dyDescent="0.25">
      <c r="A49" s="63"/>
      <c r="B49" s="63"/>
    </row>
    <row r="50" spans="1:2" x14ac:dyDescent="0.25">
      <c r="A50" s="61"/>
      <c r="B50" s="61"/>
    </row>
    <row r="51" spans="1:2" x14ac:dyDescent="0.25">
      <c r="A51" s="61"/>
      <c r="B51" s="61"/>
    </row>
    <row r="52" spans="1:2" x14ac:dyDescent="0.25">
      <c r="A52" s="61"/>
      <c r="B52" s="61"/>
    </row>
    <row r="53" spans="1:2" x14ac:dyDescent="0.25">
      <c r="A53" s="61"/>
      <c r="B53" s="61"/>
    </row>
    <row r="54" spans="1:2" x14ac:dyDescent="0.25">
      <c r="A54" s="61"/>
      <c r="B54" s="61"/>
    </row>
    <row r="55" spans="1:2" x14ac:dyDescent="0.25">
      <c r="A55" s="61"/>
      <c r="B55" s="61"/>
    </row>
    <row r="56" spans="1:2" x14ac:dyDescent="0.25">
      <c r="A56" s="61"/>
      <c r="B56" s="61"/>
    </row>
    <row r="57" spans="1:2" x14ac:dyDescent="0.25">
      <c r="A57" s="62"/>
      <c r="B57" s="62"/>
    </row>
    <row r="58" spans="1:2" x14ac:dyDescent="0.25">
      <c r="A58" s="62"/>
      <c r="B58" s="62"/>
    </row>
    <row r="59" spans="1:2" x14ac:dyDescent="0.25">
      <c r="A59" s="62"/>
      <c r="B59" s="62"/>
    </row>
    <row r="60" spans="1:2" x14ac:dyDescent="0.25">
      <c r="A60" s="62"/>
      <c r="B60" s="62"/>
    </row>
    <row r="61" spans="1:2" x14ac:dyDescent="0.25">
      <c r="A61" s="62"/>
      <c r="B61" s="62"/>
    </row>
    <row r="62" spans="1:2" x14ac:dyDescent="0.25">
      <c r="A62" s="62"/>
      <c r="B62" s="62"/>
    </row>
    <row r="63" spans="1:2" x14ac:dyDescent="0.25">
      <c r="A63" s="60"/>
      <c r="B63" s="60"/>
    </row>
    <row r="64" spans="1:2" x14ac:dyDescent="0.25">
      <c r="A64" s="60"/>
      <c r="B64" s="60"/>
    </row>
    <row r="80" spans="1:2" x14ac:dyDescent="0.25">
      <c r="A80" s="114"/>
      <c r="B80" s="114"/>
    </row>
    <row r="81" spans="1:2" x14ac:dyDescent="0.25">
      <c r="A81" s="60"/>
      <c r="B81" s="60"/>
    </row>
    <row r="82" spans="1:2" x14ac:dyDescent="0.25">
      <c r="A82" s="61"/>
      <c r="B82" s="61"/>
    </row>
    <row r="83" spans="1:2" x14ac:dyDescent="0.25">
      <c r="A83" s="62" t="s">
        <v>70</v>
      </c>
      <c r="B83" s="62"/>
    </row>
  </sheetData>
  <mergeCells count="41"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  <mergeCell ref="A15:B15"/>
    <mergeCell ref="C15:D15"/>
    <mergeCell ref="F15:H15"/>
    <mergeCell ref="A16:B16"/>
    <mergeCell ref="C16:D16"/>
    <mergeCell ref="F16:H16"/>
    <mergeCell ref="G12:H12"/>
    <mergeCell ref="A13:D13"/>
    <mergeCell ref="G13:H13"/>
    <mergeCell ref="A14:B14"/>
    <mergeCell ref="C14:D14"/>
    <mergeCell ref="G14:H14"/>
    <mergeCell ref="A10:B10"/>
    <mergeCell ref="C10:D10"/>
    <mergeCell ref="G10:H10"/>
    <mergeCell ref="A11:B11"/>
    <mergeCell ref="C11:D11"/>
    <mergeCell ref="G11:H11"/>
    <mergeCell ref="A8:B8"/>
    <mergeCell ref="C8:D8"/>
    <mergeCell ref="G8:H8"/>
    <mergeCell ref="A9:B9"/>
    <mergeCell ref="C9:D9"/>
    <mergeCell ref="G9:H9"/>
    <mergeCell ref="A1:H1"/>
    <mergeCell ref="A2:H2"/>
    <mergeCell ref="A3:H3"/>
    <mergeCell ref="A5:C5"/>
    <mergeCell ref="D5:H5"/>
    <mergeCell ref="A7:D7"/>
    <mergeCell ref="F7:H7"/>
  </mergeCells>
  <phoneticPr fontId="31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154DA-0E4E-4899-A811-4A4E3D594327}">
  <sheetPr>
    <pageSetUpPr fitToPage="1"/>
  </sheetPr>
  <dimension ref="A1:M57"/>
  <sheetViews>
    <sheetView topLeftCell="A5" zoomScale="80" zoomScaleNormal="80" workbookViewId="0">
      <selection activeCell="A31" sqref="A31"/>
    </sheetView>
  </sheetViews>
  <sheetFormatPr defaultColWidth="9.140625" defaultRowHeight="15" x14ac:dyDescent="0.25"/>
  <cols>
    <col min="1" max="1" width="18.28515625" style="5" customWidth="1"/>
    <col min="2" max="2" width="15.42578125" style="5" customWidth="1"/>
    <col min="3" max="3" width="9.85546875" style="5" customWidth="1"/>
    <col min="4" max="4" width="10.140625" style="5" customWidth="1"/>
    <col min="5" max="5" width="11.5703125" style="5" customWidth="1"/>
    <col min="6" max="6" width="10.85546875" style="5" customWidth="1"/>
    <col min="7" max="7" width="11.5703125" style="5" customWidth="1"/>
    <col min="8" max="8" width="12" style="5" customWidth="1"/>
    <col min="9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45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46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3" ht="15" customHeight="1" x14ac:dyDescent="0.25">
      <c r="A5" s="65" t="s">
        <v>103</v>
      </c>
      <c r="B5" s="65"/>
      <c r="C5" s="65"/>
      <c r="D5" s="65"/>
      <c r="E5" s="67"/>
      <c r="F5" s="67"/>
      <c r="G5" s="67"/>
      <c r="H5" s="68"/>
      <c r="I5" s="68"/>
      <c r="J5" s="68"/>
      <c r="K5" s="68"/>
      <c r="L5" s="68"/>
    </row>
    <row r="6" spans="1:13" ht="6.75" customHeight="1" thickBot="1" x14ac:dyDescent="0.3">
      <c r="A6" s="115"/>
      <c r="B6" s="115"/>
      <c r="C6" s="115"/>
      <c r="D6" s="115"/>
      <c r="E6" s="115"/>
      <c r="F6" s="115"/>
      <c r="G6" s="115"/>
      <c r="H6" s="68"/>
      <c r="I6" s="68"/>
      <c r="J6" s="68"/>
      <c r="K6" s="68"/>
      <c r="L6" s="68"/>
    </row>
    <row r="7" spans="1:13" ht="54.75" thickBot="1" x14ac:dyDescent="0.3">
      <c r="A7" s="116" t="s">
        <v>63</v>
      </c>
      <c r="B7" s="116" t="s">
        <v>64</v>
      </c>
      <c r="C7" s="116" t="s">
        <v>51</v>
      </c>
      <c r="D7" s="116" t="s">
        <v>65</v>
      </c>
      <c r="E7" s="116" t="s">
        <v>77</v>
      </c>
      <c r="F7" s="116" t="s">
        <v>78</v>
      </c>
      <c r="G7" s="116" t="s">
        <v>68</v>
      </c>
      <c r="H7" s="116" t="s">
        <v>69</v>
      </c>
    </row>
    <row r="8" spans="1:13" ht="20.100000000000001" customHeight="1" x14ac:dyDescent="0.25">
      <c r="A8" s="105" t="s">
        <v>107</v>
      </c>
      <c r="B8" s="117">
        <v>127</v>
      </c>
      <c r="C8" s="118" t="s">
        <v>130</v>
      </c>
      <c r="D8" s="103">
        <v>8</v>
      </c>
      <c r="E8" s="103">
        <v>125</v>
      </c>
      <c r="F8" s="103"/>
      <c r="G8" s="103"/>
      <c r="H8" s="119">
        <f t="shared" ref="H8:H38" si="0">G8/E8</f>
        <v>0</v>
      </c>
    </row>
    <row r="9" spans="1:13" ht="20.100000000000001" customHeight="1" x14ac:dyDescent="0.25">
      <c r="A9" s="105" t="s">
        <v>108</v>
      </c>
      <c r="B9" s="117">
        <v>126</v>
      </c>
      <c r="C9" s="118" t="s">
        <v>130</v>
      </c>
      <c r="D9" s="103">
        <v>8</v>
      </c>
      <c r="E9" s="103">
        <v>125</v>
      </c>
      <c r="F9" s="103"/>
      <c r="G9" s="103"/>
      <c r="H9" s="119">
        <f t="shared" ref="H9:H15" si="1">G9/E9</f>
        <v>0</v>
      </c>
    </row>
    <row r="10" spans="1:13" ht="20.100000000000001" customHeight="1" x14ac:dyDescent="0.25">
      <c r="A10" s="105" t="s">
        <v>109</v>
      </c>
      <c r="B10" s="117">
        <v>101</v>
      </c>
      <c r="C10" s="118" t="s">
        <v>131</v>
      </c>
      <c r="D10" s="103">
        <v>10</v>
      </c>
      <c r="E10" s="103">
        <v>300</v>
      </c>
      <c r="F10" s="103"/>
      <c r="G10" s="103"/>
      <c r="H10" s="119">
        <f t="shared" si="1"/>
        <v>0</v>
      </c>
    </row>
    <row r="11" spans="1:13" ht="20.100000000000001" customHeight="1" x14ac:dyDescent="0.25">
      <c r="A11" s="105" t="s">
        <v>110</v>
      </c>
      <c r="B11" s="117">
        <v>101</v>
      </c>
      <c r="C11" s="118" t="s">
        <v>131</v>
      </c>
      <c r="D11" s="103">
        <v>10</v>
      </c>
      <c r="E11" s="103">
        <v>300</v>
      </c>
      <c r="F11" s="103"/>
      <c r="G11" s="103"/>
      <c r="H11" s="119">
        <f t="shared" si="1"/>
        <v>0</v>
      </c>
    </row>
    <row r="12" spans="1:13" s="127" customFormat="1" ht="20.100000000000001" customHeight="1" x14ac:dyDescent="0.25">
      <c r="A12" s="105" t="s">
        <v>111</v>
      </c>
      <c r="B12" s="117">
        <v>101</v>
      </c>
      <c r="C12" s="118" t="s">
        <v>131</v>
      </c>
      <c r="D12" s="103">
        <v>10</v>
      </c>
      <c r="E12" s="103">
        <v>300</v>
      </c>
      <c r="F12" s="103"/>
      <c r="G12" s="103"/>
      <c r="H12" s="119">
        <f t="shared" si="1"/>
        <v>0</v>
      </c>
    </row>
    <row r="13" spans="1:13" s="127" customFormat="1" ht="20.100000000000001" customHeight="1" x14ac:dyDescent="0.25">
      <c r="A13" s="105" t="s">
        <v>112</v>
      </c>
      <c r="B13" s="117">
        <v>101</v>
      </c>
      <c r="C13" s="118" t="s">
        <v>135</v>
      </c>
      <c r="D13" s="103">
        <v>10</v>
      </c>
      <c r="E13" s="103">
        <v>275</v>
      </c>
      <c r="F13" s="103"/>
      <c r="G13" s="103"/>
      <c r="H13" s="119">
        <f t="shared" si="1"/>
        <v>0</v>
      </c>
    </row>
    <row r="14" spans="1:13" s="127" customFormat="1" ht="20.100000000000001" customHeight="1" x14ac:dyDescent="0.25">
      <c r="A14" s="105" t="s">
        <v>113</v>
      </c>
      <c r="B14" s="117">
        <v>101</v>
      </c>
      <c r="C14" s="118" t="s">
        <v>135</v>
      </c>
      <c r="D14" s="103">
        <v>10</v>
      </c>
      <c r="E14" s="103">
        <v>275</v>
      </c>
      <c r="F14" s="103"/>
      <c r="G14" s="103"/>
      <c r="H14" s="119">
        <f t="shared" si="1"/>
        <v>0</v>
      </c>
    </row>
    <row r="15" spans="1:13" s="127" customFormat="1" ht="20.100000000000001" customHeight="1" x14ac:dyDescent="0.25">
      <c r="A15" s="105" t="s">
        <v>114</v>
      </c>
      <c r="B15" s="117">
        <v>101</v>
      </c>
      <c r="C15" s="118" t="s">
        <v>135</v>
      </c>
      <c r="D15" s="103">
        <v>10</v>
      </c>
      <c r="E15" s="103">
        <v>275</v>
      </c>
      <c r="F15" s="103"/>
      <c r="G15" s="103"/>
      <c r="H15" s="119">
        <f t="shared" si="1"/>
        <v>0</v>
      </c>
    </row>
    <row r="16" spans="1:13" s="127" customFormat="1" ht="20.100000000000001" customHeight="1" x14ac:dyDescent="0.25">
      <c r="A16" s="105" t="s">
        <v>115</v>
      </c>
      <c r="B16" s="117">
        <v>101</v>
      </c>
      <c r="C16" s="118" t="s">
        <v>135</v>
      </c>
      <c r="D16" s="103">
        <v>10</v>
      </c>
      <c r="E16" s="103">
        <v>275</v>
      </c>
      <c r="F16" s="122"/>
      <c r="G16" s="122"/>
      <c r="H16" s="104">
        <f t="shared" si="0"/>
        <v>0</v>
      </c>
    </row>
    <row r="17" spans="1:8" ht="20.100000000000001" customHeight="1" x14ac:dyDescent="0.25">
      <c r="A17" s="105" t="s">
        <v>116</v>
      </c>
      <c r="B17" s="120">
        <v>124</v>
      </c>
      <c r="C17" s="121" t="s">
        <v>134</v>
      </c>
      <c r="D17" s="122">
        <v>6</v>
      </c>
      <c r="E17" s="103">
        <v>50</v>
      </c>
      <c r="F17" s="122"/>
      <c r="G17" s="122"/>
      <c r="H17" s="104">
        <f t="shared" si="0"/>
        <v>0</v>
      </c>
    </row>
    <row r="18" spans="1:8" ht="20.100000000000001" customHeight="1" x14ac:dyDescent="0.25">
      <c r="A18" s="105" t="s">
        <v>117</v>
      </c>
      <c r="B18" s="120">
        <v>125</v>
      </c>
      <c r="C18" s="121" t="s">
        <v>130</v>
      </c>
      <c r="D18" s="122">
        <v>8</v>
      </c>
      <c r="E18" s="122">
        <v>175</v>
      </c>
      <c r="F18" s="122"/>
      <c r="G18" s="122"/>
      <c r="H18" s="104">
        <f t="shared" si="0"/>
        <v>0</v>
      </c>
    </row>
    <row r="19" spans="1:8" ht="20.100000000000001" customHeight="1" x14ac:dyDescent="0.25">
      <c r="A19" s="105" t="s">
        <v>118</v>
      </c>
      <c r="B19" s="117">
        <v>128</v>
      </c>
      <c r="C19" s="118" t="s">
        <v>130</v>
      </c>
      <c r="D19" s="103">
        <v>8</v>
      </c>
      <c r="E19" s="103">
        <v>125</v>
      </c>
      <c r="F19" s="103"/>
      <c r="G19" s="103"/>
      <c r="H19" s="104">
        <f t="shared" si="0"/>
        <v>0</v>
      </c>
    </row>
    <row r="20" spans="1:8" s="127" customFormat="1" ht="20.100000000000001" customHeight="1" x14ac:dyDescent="0.25">
      <c r="A20" s="105" t="s">
        <v>119</v>
      </c>
      <c r="B20" s="120">
        <v>129</v>
      </c>
      <c r="C20" s="118" t="s">
        <v>130</v>
      </c>
      <c r="D20" s="103">
        <v>8</v>
      </c>
      <c r="E20" s="103">
        <v>125</v>
      </c>
      <c r="F20" s="122"/>
      <c r="G20" s="122"/>
      <c r="H20" s="104">
        <f t="shared" si="0"/>
        <v>0</v>
      </c>
    </row>
    <row r="21" spans="1:8" ht="20.100000000000001" customHeight="1" x14ac:dyDescent="0.25">
      <c r="A21" s="105" t="s">
        <v>120</v>
      </c>
      <c r="B21" s="120">
        <v>130</v>
      </c>
      <c r="C21" s="118" t="s">
        <v>130</v>
      </c>
      <c r="D21" s="103">
        <v>8</v>
      </c>
      <c r="E21" s="103">
        <v>125</v>
      </c>
      <c r="F21" s="122"/>
      <c r="G21" s="122"/>
      <c r="H21" s="104">
        <f t="shared" si="0"/>
        <v>0</v>
      </c>
    </row>
    <row r="22" spans="1:8" ht="20.100000000000001" customHeight="1" x14ac:dyDescent="0.25">
      <c r="A22" s="105" t="s">
        <v>121</v>
      </c>
      <c r="B22" s="120">
        <v>131</v>
      </c>
      <c r="C22" s="118" t="s">
        <v>130</v>
      </c>
      <c r="D22" s="103">
        <v>8</v>
      </c>
      <c r="E22" s="103">
        <v>125</v>
      </c>
      <c r="F22" s="122"/>
      <c r="G22" s="122"/>
      <c r="H22" s="104">
        <f t="shared" si="0"/>
        <v>0</v>
      </c>
    </row>
    <row r="23" spans="1:8" ht="20.100000000000001" customHeight="1" x14ac:dyDescent="0.25">
      <c r="A23" s="105" t="s">
        <v>122</v>
      </c>
      <c r="B23" s="120">
        <v>101</v>
      </c>
      <c r="C23" s="121" t="s">
        <v>135</v>
      </c>
      <c r="D23" s="122">
        <v>10</v>
      </c>
      <c r="E23" s="122">
        <v>275</v>
      </c>
      <c r="F23" s="122"/>
      <c r="G23" s="122"/>
      <c r="H23" s="104">
        <f t="shared" si="0"/>
        <v>0</v>
      </c>
    </row>
    <row r="24" spans="1:8" ht="20.100000000000001" customHeight="1" x14ac:dyDescent="0.25">
      <c r="A24" s="105" t="s">
        <v>123</v>
      </c>
      <c r="B24" s="120">
        <v>101</v>
      </c>
      <c r="C24" s="121" t="s">
        <v>135</v>
      </c>
      <c r="D24" s="122">
        <v>10</v>
      </c>
      <c r="E24" s="122">
        <v>275</v>
      </c>
      <c r="F24" s="122"/>
      <c r="G24" s="122"/>
      <c r="H24" s="104">
        <f t="shared" si="0"/>
        <v>0</v>
      </c>
    </row>
    <row r="25" spans="1:8" ht="20.100000000000001" customHeight="1" x14ac:dyDescent="0.25">
      <c r="A25" s="105" t="s">
        <v>124</v>
      </c>
      <c r="B25" s="120">
        <v>101</v>
      </c>
      <c r="C25" s="121" t="s">
        <v>131</v>
      </c>
      <c r="D25" s="122">
        <v>10</v>
      </c>
      <c r="E25" s="122">
        <v>300</v>
      </c>
      <c r="F25" s="122"/>
      <c r="G25" s="122"/>
      <c r="H25" s="104">
        <f t="shared" si="0"/>
        <v>0</v>
      </c>
    </row>
    <row r="26" spans="1:8" ht="20.100000000000001" customHeight="1" x14ac:dyDescent="0.25">
      <c r="A26" s="105" t="s">
        <v>125</v>
      </c>
      <c r="B26" s="120">
        <v>101</v>
      </c>
      <c r="C26" s="121" t="s">
        <v>135</v>
      </c>
      <c r="D26" s="122">
        <v>10</v>
      </c>
      <c r="E26" s="122">
        <v>275</v>
      </c>
      <c r="F26" s="122"/>
      <c r="G26" s="122"/>
      <c r="H26" s="104">
        <f t="shared" si="0"/>
        <v>0</v>
      </c>
    </row>
    <row r="27" spans="1:8" ht="20.100000000000001" customHeight="1" x14ac:dyDescent="0.25">
      <c r="A27" s="105" t="s">
        <v>126</v>
      </c>
      <c r="B27" s="120">
        <v>101</v>
      </c>
      <c r="C27" s="121" t="s">
        <v>135</v>
      </c>
      <c r="D27" s="122">
        <v>10</v>
      </c>
      <c r="E27" s="122">
        <v>275</v>
      </c>
      <c r="F27" s="122"/>
      <c r="G27" s="122"/>
      <c r="H27" s="104">
        <f t="shared" si="0"/>
        <v>0</v>
      </c>
    </row>
    <row r="28" spans="1:8" ht="20.100000000000001" customHeight="1" x14ac:dyDescent="0.25">
      <c r="A28" s="105" t="s">
        <v>127</v>
      </c>
      <c r="B28" s="120">
        <v>101</v>
      </c>
      <c r="C28" s="121" t="s">
        <v>135</v>
      </c>
      <c r="D28" s="122">
        <v>10</v>
      </c>
      <c r="E28" s="122">
        <v>275</v>
      </c>
      <c r="F28" s="122"/>
      <c r="G28" s="122"/>
      <c r="H28" s="104">
        <f t="shared" si="0"/>
        <v>0</v>
      </c>
    </row>
    <row r="29" spans="1:8" ht="20.100000000000001" customHeight="1" x14ac:dyDescent="0.25">
      <c r="A29" s="105" t="s">
        <v>128</v>
      </c>
      <c r="B29" s="120">
        <v>132</v>
      </c>
      <c r="C29" s="121" t="s">
        <v>130</v>
      </c>
      <c r="D29" s="122">
        <v>8</v>
      </c>
      <c r="E29" s="122">
        <v>125</v>
      </c>
      <c r="F29" s="122"/>
      <c r="G29" s="122"/>
      <c r="H29" s="104">
        <f t="shared" si="0"/>
        <v>0</v>
      </c>
    </row>
    <row r="30" spans="1:8" ht="20.100000000000001" customHeight="1" x14ac:dyDescent="0.25">
      <c r="A30" s="105" t="s">
        <v>129</v>
      </c>
      <c r="B30" s="120">
        <v>133</v>
      </c>
      <c r="C30" s="121" t="s">
        <v>130</v>
      </c>
      <c r="D30" s="122">
        <v>8</v>
      </c>
      <c r="E30" s="122">
        <v>200</v>
      </c>
      <c r="F30" s="122"/>
      <c r="G30" s="122"/>
      <c r="H30" s="104">
        <f t="shared" si="0"/>
        <v>0</v>
      </c>
    </row>
    <row r="31" spans="1:8" ht="20.100000000000001" customHeight="1" x14ac:dyDescent="0.25">
      <c r="A31" s="123" t="s">
        <v>159</v>
      </c>
      <c r="B31" s="120"/>
      <c r="C31" s="121"/>
      <c r="D31" s="122"/>
      <c r="E31" s="124">
        <f>SUM(E8:E30)</f>
        <v>4975</v>
      </c>
      <c r="F31" s="122"/>
      <c r="G31" s="124">
        <f>SUM(G8:G30)</f>
        <v>0</v>
      </c>
      <c r="H31" s="126">
        <f t="shared" si="0"/>
        <v>0</v>
      </c>
    </row>
    <row r="32" spans="1:8" ht="20.100000000000001" customHeight="1" x14ac:dyDescent="0.25">
      <c r="A32" s="105"/>
      <c r="B32" s="120"/>
      <c r="C32" s="121"/>
      <c r="D32" s="122"/>
      <c r="E32" s="122"/>
      <c r="F32" s="122"/>
      <c r="G32" s="122"/>
      <c r="H32" s="104"/>
    </row>
    <row r="33" spans="1:8" ht="20.100000000000001" customHeight="1" x14ac:dyDescent="0.25">
      <c r="A33" s="105"/>
      <c r="B33" s="120"/>
      <c r="C33" s="121"/>
      <c r="D33" s="122"/>
      <c r="E33" s="122"/>
      <c r="F33" s="122"/>
      <c r="G33" s="122"/>
      <c r="H33" s="104"/>
    </row>
    <row r="34" spans="1:8" ht="20.100000000000001" customHeight="1" x14ac:dyDescent="0.25">
      <c r="A34" s="105"/>
      <c r="B34" s="120"/>
      <c r="C34" s="121"/>
      <c r="D34" s="122"/>
      <c r="E34" s="122"/>
      <c r="F34" s="122"/>
      <c r="G34" s="122"/>
      <c r="H34" s="104"/>
    </row>
    <row r="35" spans="1:8" ht="20.100000000000001" customHeight="1" x14ac:dyDescent="0.25">
      <c r="A35" s="105"/>
      <c r="B35" s="120"/>
      <c r="C35" s="121"/>
      <c r="D35" s="122"/>
      <c r="E35" s="122"/>
      <c r="F35" s="122"/>
      <c r="G35" s="122"/>
      <c r="H35" s="104"/>
    </row>
    <row r="36" spans="1:8" ht="20.100000000000001" customHeight="1" x14ac:dyDescent="0.25">
      <c r="A36" s="105"/>
      <c r="B36" s="120"/>
      <c r="C36" s="121"/>
      <c r="D36" s="122"/>
      <c r="E36" s="122"/>
      <c r="F36" s="122"/>
      <c r="G36" s="122"/>
      <c r="H36" s="104"/>
    </row>
    <row r="37" spans="1:8" ht="20.100000000000001" customHeight="1" x14ac:dyDescent="0.25">
      <c r="A37" s="105"/>
      <c r="B37" s="120"/>
      <c r="C37" s="121"/>
      <c r="D37" s="122"/>
      <c r="E37" s="122"/>
      <c r="F37" s="122"/>
      <c r="G37" s="122"/>
      <c r="H37" s="104"/>
    </row>
    <row r="38" spans="1:8" ht="20.100000000000001" customHeight="1" x14ac:dyDescent="0.25">
      <c r="A38" s="105"/>
      <c r="B38" s="120"/>
      <c r="C38" s="121"/>
      <c r="D38" s="122"/>
      <c r="E38" s="122"/>
      <c r="F38" s="122"/>
      <c r="G38" s="122"/>
      <c r="H38" s="104"/>
    </row>
    <row r="39" spans="1:8" ht="20.100000000000001" customHeight="1" thickBot="1" x14ac:dyDescent="0.3">
      <c r="A39" s="128"/>
      <c r="B39" s="129"/>
      <c r="C39" s="130"/>
      <c r="D39" s="131"/>
      <c r="E39" s="132"/>
      <c r="F39" s="131"/>
      <c r="G39" s="132"/>
      <c r="H39" s="133"/>
    </row>
    <row r="40" spans="1:8" ht="20.100000000000001" customHeight="1" x14ac:dyDescent="0.25">
      <c r="A40" s="134"/>
      <c r="B40" s="135"/>
      <c r="C40" s="136"/>
      <c r="D40" s="136"/>
      <c r="E40" s="137"/>
      <c r="F40" s="136"/>
      <c r="G40" s="138"/>
      <c r="H40" s="138"/>
    </row>
    <row r="41" spans="1:8" ht="20.100000000000001" customHeight="1" x14ac:dyDescent="0.25">
      <c r="A41" s="139"/>
      <c r="B41" s="139"/>
      <c r="C41" s="140"/>
      <c r="D41" s="141"/>
      <c r="E41" s="141"/>
      <c r="F41" s="141"/>
      <c r="G41" s="141"/>
      <c r="H41" s="142"/>
    </row>
    <row r="42" spans="1:8" ht="20.100000000000001" customHeight="1" x14ac:dyDescent="0.25">
      <c r="A42" s="139"/>
      <c r="B42" s="139"/>
      <c r="C42" s="140"/>
      <c r="D42" s="141"/>
      <c r="E42" s="141"/>
      <c r="F42" s="141"/>
      <c r="G42" s="141"/>
      <c r="H42" s="142"/>
    </row>
    <row r="43" spans="1:8" ht="20.100000000000001" customHeight="1" x14ac:dyDescent="0.25">
      <c r="A43" s="139"/>
      <c r="B43" s="139"/>
      <c r="C43" s="140"/>
      <c r="D43" s="141"/>
      <c r="E43" s="141"/>
      <c r="F43" s="141"/>
      <c r="G43" s="141"/>
      <c r="H43" s="142"/>
    </row>
    <row r="44" spans="1:8" ht="20.100000000000001" customHeight="1" x14ac:dyDescent="0.25">
      <c r="A44" s="143"/>
      <c r="B44" s="143"/>
      <c r="C44" s="140"/>
      <c r="D44" s="141"/>
      <c r="E44" s="141"/>
      <c r="F44" s="141"/>
      <c r="G44" s="141"/>
      <c r="H44" s="142"/>
    </row>
    <row r="47" spans="1:8" x14ac:dyDescent="0.25">
      <c r="A47" s="144"/>
    </row>
    <row r="48" spans="1:8" x14ac:dyDescent="0.25">
      <c r="A48" s="134"/>
      <c r="B48" s="135"/>
      <c r="C48" s="136"/>
      <c r="D48" s="136"/>
      <c r="E48" s="137"/>
      <c r="F48" s="136"/>
      <c r="G48" s="138"/>
      <c r="H48" s="138"/>
    </row>
    <row r="49" spans="1:8" x14ac:dyDescent="0.25">
      <c r="A49" s="139"/>
      <c r="B49" s="139"/>
      <c r="C49" s="140"/>
      <c r="D49" s="141"/>
      <c r="E49" s="141"/>
      <c r="F49" s="141"/>
      <c r="G49" s="141"/>
      <c r="H49" s="142"/>
    </row>
    <row r="50" spans="1:8" x14ac:dyDescent="0.25">
      <c r="A50" s="143"/>
      <c r="B50" s="143"/>
      <c r="C50" s="140"/>
      <c r="D50" s="141"/>
      <c r="E50" s="141"/>
      <c r="F50" s="141"/>
      <c r="G50" s="141"/>
      <c r="H50" s="142"/>
    </row>
    <row r="51" spans="1:8" x14ac:dyDescent="0.25">
      <c r="A51" s="139"/>
      <c r="B51" s="139"/>
      <c r="C51" s="140"/>
      <c r="D51" s="141"/>
      <c r="E51" s="141"/>
      <c r="F51" s="141"/>
      <c r="G51" s="141"/>
      <c r="H51" s="142"/>
    </row>
    <row r="52" spans="1:8" x14ac:dyDescent="0.25">
      <c r="A52" s="139"/>
      <c r="B52" s="139"/>
      <c r="C52" s="140"/>
      <c r="D52" s="141"/>
      <c r="E52" s="141"/>
      <c r="F52" s="141"/>
      <c r="G52" s="141"/>
      <c r="H52" s="142"/>
    </row>
    <row r="53" spans="1:8" x14ac:dyDescent="0.25">
      <c r="A53" s="143"/>
      <c r="B53" s="143"/>
      <c r="C53" s="140"/>
      <c r="D53" s="141"/>
      <c r="E53" s="141"/>
      <c r="F53" s="141"/>
      <c r="G53" s="141"/>
      <c r="H53" s="142"/>
    </row>
    <row r="54" spans="1:8" x14ac:dyDescent="0.25">
      <c r="A54" s="139"/>
      <c r="B54" s="139"/>
      <c r="C54" s="140"/>
      <c r="D54" s="141"/>
      <c r="E54" s="141"/>
      <c r="F54" s="141"/>
      <c r="G54" s="141"/>
      <c r="H54" s="142"/>
    </row>
    <row r="56" spans="1:8" x14ac:dyDescent="0.25">
      <c r="A56" s="145"/>
    </row>
    <row r="57" spans="1:8" x14ac:dyDescent="0.25">
      <c r="A57" s="60"/>
    </row>
  </sheetData>
  <mergeCells count="5">
    <mergeCell ref="A1:H1"/>
    <mergeCell ref="A2:H2"/>
    <mergeCell ref="A3:H3"/>
    <mergeCell ref="A4:H4"/>
    <mergeCell ref="A5:D5"/>
  </mergeCells>
  <phoneticPr fontId="31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EE7F-99A1-4943-BBF6-2BD3D663D093}">
  <sheetPr>
    <pageSetUpPr fitToPage="1"/>
  </sheetPr>
  <dimension ref="A1:M103"/>
  <sheetViews>
    <sheetView zoomScale="80" zoomScaleNormal="80" workbookViewId="0">
      <selection activeCell="F10" sqref="F10"/>
    </sheetView>
  </sheetViews>
  <sheetFormatPr defaultColWidth="9.140625" defaultRowHeight="15" x14ac:dyDescent="0.25"/>
  <cols>
    <col min="1" max="1" width="30.85546875" style="5" bestFit="1" customWidth="1"/>
    <col min="2" max="3" width="14.28515625" style="5" customWidth="1"/>
    <col min="4" max="4" width="8.42578125" style="5" customWidth="1"/>
    <col min="5" max="5" width="29.5703125" style="5" bestFit="1" customWidth="1"/>
    <col min="6" max="6" width="13.7109375" style="5" customWidth="1"/>
    <col min="7" max="7" width="14" style="5" customWidth="1"/>
    <col min="8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</row>
    <row r="2" spans="1:13" ht="20.25" x14ac:dyDescent="0.25">
      <c r="A2" s="6" t="s">
        <v>45</v>
      </c>
      <c r="B2" s="6"/>
      <c r="C2" s="6"/>
      <c r="D2" s="6"/>
      <c r="E2" s="6"/>
      <c r="F2" s="6"/>
      <c r="G2" s="6"/>
      <c r="H2" s="7"/>
      <c r="I2" s="8"/>
      <c r="J2" s="9"/>
      <c r="K2" s="9"/>
      <c r="L2" s="9"/>
      <c r="M2" s="9"/>
    </row>
    <row r="3" spans="1:13" ht="21" x14ac:dyDescent="0.25">
      <c r="A3" s="10" t="s">
        <v>46</v>
      </c>
      <c r="B3" s="10"/>
      <c r="C3" s="10"/>
      <c r="D3" s="10"/>
      <c r="E3" s="10"/>
      <c r="F3" s="10"/>
      <c r="G3" s="10"/>
      <c r="H3" s="8"/>
      <c r="I3" s="7"/>
      <c r="J3" s="11"/>
      <c r="K3" s="11"/>
      <c r="L3" s="11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3"/>
      <c r="I4" s="13"/>
    </row>
    <row r="5" spans="1:13" ht="15" customHeight="1" x14ac:dyDescent="0.25">
      <c r="A5" s="14" t="s">
        <v>100</v>
      </c>
      <c r="B5" s="14"/>
      <c r="C5" s="14"/>
      <c r="D5" s="14"/>
      <c r="E5" s="14"/>
      <c r="F5" s="14"/>
      <c r="G5" s="14"/>
    </row>
    <row r="6" spans="1:13" ht="6.75" customHeight="1" thickBot="1" x14ac:dyDescent="0.3">
      <c r="A6" s="14"/>
      <c r="B6" s="14"/>
      <c r="C6" s="14"/>
      <c r="D6" s="14"/>
      <c r="E6" s="14"/>
      <c r="F6" s="14"/>
      <c r="G6" s="14"/>
    </row>
    <row r="7" spans="1:13" ht="20.100000000000001" customHeight="1" thickBot="1" x14ac:dyDescent="0.3">
      <c r="A7" s="15" t="s">
        <v>1</v>
      </c>
      <c r="B7" s="16"/>
      <c r="C7" s="17"/>
      <c r="D7" s="18"/>
      <c r="E7" s="15" t="s">
        <v>2</v>
      </c>
      <c r="F7" s="16"/>
      <c r="G7" s="19"/>
    </row>
    <row r="8" spans="1:13" ht="20.100000000000001" customHeight="1" thickBot="1" x14ac:dyDescent="0.3">
      <c r="A8" s="20" t="s">
        <v>3</v>
      </c>
      <c r="B8" s="21"/>
      <c r="C8" s="22"/>
      <c r="D8" s="18"/>
      <c r="E8" s="23" t="s">
        <v>4</v>
      </c>
      <c r="F8" s="24" t="s">
        <v>5</v>
      </c>
      <c r="G8" s="25" t="s">
        <v>6</v>
      </c>
    </row>
    <row r="9" spans="1:13" ht="20.100000000000001" customHeight="1" x14ac:dyDescent="0.25">
      <c r="A9" s="26" t="s">
        <v>7</v>
      </c>
      <c r="B9" s="27"/>
      <c r="C9" s="28"/>
      <c r="D9" s="18"/>
      <c r="E9" s="26" t="s">
        <v>8</v>
      </c>
      <c r="F9" s="29">
        <v>5000</v>
      </c>
      <c r="G9" s="30"/>
    </row>
    <row r="10" spans="1:13" ht="20.100000000000001" customHeight="1" x14ac:dyDescent="0.25">
      <c r="A10" s="26" t="s">
        <v>9</v>
      </c>
      <c r="B10" s="27"/>
      <c r="C10" s="28"/>
      <c r="D10" s="18"/>
      <c r="E10" s="26" t="s">
        <v>10</v>
      </c>
      <c r="F10" s="29"/>
      <c r="G10" s="30"/>
    </row>
    <row r="11" spans="1:13" ht="20.100000000000001" customHeight="1" x14ac:dyDescent="0.25">
      <c r="A11" s="26" t="s">
        <v>11</v>
      </c>
      <c r="B11" s="27" t="s">
        <v>137</v>
      </c>
      <c r="C11" s="28"/>
      <c r="D11" s="18"/>
      <c r="E11" s="26" t="s">
        <v>12</v>
      </c>
      <c r="F11" s="29">
        <f>F9-F12</f>
        <v>4400</v>
      </c>
      <c r="G11" s="31"/>
    </row>
    <row r="12" spans="1:13" ht="20.100000000000001" customHeight="1" x14ac:dyDescent="0.25">
      <c r="A12" s="26" t="s">
        <v>13</v>
      </c>
      <c r="B12" s="27"/>
      <c r="C12" s="28"/>
      <c r="D12" s="18"/>
      <c r="E12" s="26" t="s">
        <v>14</v>
      </c>
      <c r="F12" s="29">
        <v>600</v>
      </c>
      <c r="G12" s="31"/>
    </row>
    <row r="13" spans="1:13" ht="20.100000000000001" customHeight="1" x14ac:dyDescent="0.25">
      <c r="A13" s="26" t="s">
        <v>15</v>
      </c>
      <c r="B13" s="27"/>
      <c r="C13" s="28"/>
      <c r="D13" s="18"/>
      <c r="E13" s="26" t="s">
        <v>16</v>
      </c>
      <c r="F13" s="29"/>
      <c r="G13" s="31"/>
    </row>
    <row r="14" spans="1:13" ht="20.100000000000001" customHeight="1" x14ac:dyDescent="0.25">
      <c r="A14" s="26" t="s">
        <v>17</v>
      </c>
      <c r="B14" s="27"/>
      <c r="C14" s="28"/>
      <c r="D14" s="18"/>
      <c r="E14" s="26" t="s">
        <v>18</v>
      </c>
      <c r="F14" s="29"/>
      <c r="G14" s="31"/>
    </row>
    <row r="15" spans="1:13" ht="20.100000000000001" customHeight="1" x14ac:dyDescent="0.25">
      <c r="A15" s="26" t="s">
        <v>19</v>
      </c>
      <c r="B15" s="27"/>
      <c r="C15" s="28"/>
      <c r="D15" s="18"/>
      <c r="E15" s="20" t="s">
        <v>20</v>
      </c>
      <c r="F15" s="29"/>
      <c r="G15" s="31"/>
    </row>
    <row r="16" spans="1:13" ht="20.100000000000001" customHeight="1" thickBot="1" x14ac:dyDescent="0.3">
      <c r="A16" s="32" t="s">
        <v>4</v>
      </c>
      <c r="B16" s="33"/>
      <c r="C16" s="34"/>
      <c r="D16" s="18"/>
      <c r="E16" s="35" t="s">
        <v>21</v>
      </c>
      <c r="F16" s="36"/>
      <c r="G16" s="37"/>
    </row>
    <row r="17" spans="1:7" ht="20.100000000000001" customHeight="1" thickBot="1" x14ac:dyDescent="0.3">
      <c r="D17" s="18"/>
      <c r="E17" s="38"/>
      <c r="F17" s="39"/>
      <c r="G17" s="40"/>
    </row>
    <row r="18" spans="1:7" ht="20.100000000000001" customHeight="1" thickBot="1" x14ac:dyDescent="0.3">
      <c r="A18" s="15" t="s">
        <v>22</v>
      </c>
      <c r="B18" s="16"/>
      <c r="C18" s="17"/>
      <c r="D18" s="18"/>
      <c r="E18" s="15" t="s">
        <v>23</v>
      </c>
      <c r="F18" s="16"/>
      <c r="G18" s="19"/>
    </row>
    <row r="19" spans="1:7" ht="20.100000000000001" customHeight="1" thickBot="1" x14ac:dyDescent="0.3">
      <c r="A19" s="26" t="s">
        <v>24</v>
      </c>
      <c r="B19" s="21"/>
      <c r="C19" s="22"/>
      <c r="D19" s="18"/>
      <c r="E19" s="23" t="s">
        <v>4</v>
      </c>
      <c r="F19" s="24" t="s">
        <v>5</v>
      </c>
      <c r="G19" s="25" t="s">
        <v>6</v>
      </c>
    </row>
    <row r="20" spans="1:7" ht="20.100000000000001" customHeight="1" x14ac:dyDescent="0.25">
      <c r="A20" s="26" t="s">
        <v>25</v>
      </c>
      <c r="B20" s="27"/>
      <c r="C20" s="28"/>
      <c r="D20" s="18"/>
      <c r="E20" s="20" t="s">
        <v>26</v>
      </c>
      <c r="F20" s="29"/>
      <c r="G20" s="30"/>
    </row>
    <row r="21" spans="1:7" ht="20.100000000000001" customHeight="1" x14ac:dyDescent="0.25">
      <c r="A21" s="26" t="s">
        <v>27</v>
      </c>
      <c r="B21" s="27"/>
      <c r="C21" s="28"/>
      <c r="D21" s="18"/>
      <c r="E21" s="20" t="s">
        <v>28</v>
      </c>
      <c r="F21" s="29"/>
      <c r="G21" s="31"/>
    </row>
    <row r="22" spans="1:7" ht="20.100000000000001" customHeight="1" x14ac:dyDescent="0.25">
      <c r="A22" s="26" t="s">
        <v>29</v>
      </c>
      <c r="B22" s="27"/>
      <c r="C22" s="28"/>
      <c r="D22" s="18"/>
      <c r="E22" s="41" t="s">
        <v>30</v>
      </c>
      <c r="F22" s="29"/>
      <c r="G22" s="31"/>
    </row>
    <row r="23" spans="1:7" ht="20.100000000000001" customHeight="1" x14ac:dyDescent="0.25">
      <c r="A23" s="26" t="s">
        <v>31</v>
      </c>
      <c r="B23" s="27"/>
      <c r="C23" s="28"/>
      <c r="D23" s="18"/>
      <c r="E23" s="42" t="s">
        <v>32</v>
      </c>
      <c r="F23" s="29"/>
      <c r="G23" s="43" t="s">
        <v>33</v>
      </c>
    </row>
    <row r="24" spans="1:7" ht="20.100000000000001" customHeight="1" x14ac:dyDescent="0.25">
      <c r="A24" s="26" t="s">
        <v>34</v>
      </c>
      <c r="B24" s="27"/>
      <c r="C24" s="28"/>
      <c r="D24" s="18"/>
      <c r="E24" s="42" t="s">
        <v>35</v>
      </c>
      <c r="F24" s="29"/>
      <c r="G24" s="43" t="s">
        <v>36</v>
      </c>
    </row>
    <row r="25" spans="1:7" ht="20.100000000000001" customHeight="1" thickBot="1" x14ac:dyDescent="0.3">
      <c r="A25" s="26" t="s">
        <v>37</v>
      </c>
      <c r="B25" s="27"/>
      <c r="C25" s="28"/>
      <c r="D25" s="18"/>
      <c r="E25" s="35" t="s">
        <v>38</v>
      </c>
      <c r="F25" s="36"/>
      <c r="G25" s="37"/>
    </row>
    <row r="26" spans="1:7" ht="20.100000000000001" customHeight="1" thickBot="1" x14ac:dyDescent="0.3">
      <c r="A26" s="44" t="s">
        <v>39</v>
      </c>
      <c r="B26" s="45"/>
      <c r="C26" s="46"/>
      <c r="D26" s="18"/>
    </row>
    <row r="27" spans="1:7" ht="20.100000000000001" customHeight="1" thickBot="1" x14ac:dyDescent="0.3">
      <c r="A27" s="47" t="s">
        <v>4</v>
      </c>
      <c r="B27" s="48"/>
      <c r="C27" s="48"/>
      <c r="D27" s="18"/>
      <c r="E27" s="18"/>
      <c r="F27" s="39"/>
      <c r="G27" s="40"/>
    </row>
    <row r="28" spans="1:7" ht="20.100000000000001" customHeight="1" thickBot="1" x14ac:dyDescent="0.3">
      <c r="A28" s="15" t="s">
        <v>40</v>
      </c>
      <c r="B28" s="16"/>
      <c r="C28" s="17"/>
      <c r="D28" s="18"/>
      <c r="E28" s="38"/>
      <c r="F28" s="39"/>
      <c r="G28" s="40"/>
    </row>
    <row r="29" spans="1:7" ht="20.100000000000001" customHeight="1" x14ac:dyDescent="0.25">
      <c r="A29" s="49" t="s">
        <v>41</v>
      </c>
      <c r="B29" s="50"/>
      <c r="C29" s="51"/>
      <c r="D29" s="18"/>
      <c r="E29" s="18"/>
      <c r="F29" s="18"/>
      <c r="G29" s="18"/>
    </row>
    <row r="30" spans="1:7" ht="20.100000000000001" customHeight="1" x14ac:dyDescent="0.25">
      <c r="A30" s="52" t="s">
        <v>42</v>
      </c>
      <c r="B30" s="53"/>
      <c r="C30" s="54"/>
      <c r="D30" s="18"/>
      <c r="E30" s="18"/>
      <c r="F30" s="18"/>
      <c r="G30" s="18"/>
    </row>
    <row r="31" spans="1:7" ht="20.100000000000001" customHeight="1" x14ac:dyDescent="0.25">
      <c r="A31" s="55" t="s">
        <v>43</v>
      </c>
      <c r="B31" s="53"/>
      <c r="C31" s="54"/>
      <c r="D31" s="18"/>
      <c r="E31" s="18"/>
      <c r="F31" s="18"/>
      <c r="G31" s="18"/>
    </row>
    <row r="32" spans="1:7" ht="20.100000000000001" customHeight="1" thickBot="1" x14ac:dyDescent="0.3">
      <c r="A32" s="56" t="s">
        <v>44</v>
      </c>
      <c r="B32" s="45"/>
      <c r="C32" s="46"/>
      <c r="D32" s="18"/>
      <c r="E32" s="18"/>
      <c r="F32" s="18"/>
      <c r="G32" s="18"/>
    </row>
    <row r="33" spans="1:7" x14ac:dyDescent="0.25">
      <c r="D33" s="18"/>
      <c r="E33" s="18"/>
      <c r="F33" s="18"/>
      <c r="G33" s="18"/>
    </row>
    <row r="34" spans="1:7" ht="15.75" x14ac:dyDescent="0.25">
      <c r="A34" s="38" t="s">
        <v>4</v>
      </c>
      <c r="B34" s="39"/>
      <c r="C34" s="40"/>
      <c r="D34" s="18"/>
      <c r="E34" s="18"/>
      <c r="F34" s="18"/>
      <c r="G34" s="18"/>
    </row>
    <row r="35" spans="1:7" ht="15.75" x14ac:dyDescent="0.25">
      <c r="A35" s="57"/>
      <c r="B35" s="58"/>
      <c r="C35" s="58"/>
      <c r="D35" s="18"/>
      <c r="E35" s="18"/>
      <c r="F35" s="18"/>
      <c r="G35" s="18"/>
    </row>
    <row r="36" spans="1:7" ht="15.75" x14ac:dyDescent="0.25">
      <c r="A36" s="59"/>
      <c r="B36" s="58"/>
      <c r="C36" s="58"/>
      <c r="D36" s="18"/>
      <c r="E36" s="18"/>
      <c r="F36" s="18"/>
      <c r="G36" s="18"/>
    </row>
    <row r="37" spans="1:7" ht="15.75" x14ac:dyDescent="0.25">
      <c r="A37" s="38" t="s">
        <v>4</v>
      </c>
      <c r="D37" s="18"/>
      <c r="E37" s="18"/>
      <c r="F37" s="18"/>
      <c r="G37" s="18"/>
    </row>
    <row r="38" spans="1:7" ht="15.75" x14ac:dyDescent="0.25">
      <c r="A38" s="57"/>
      <c r="D38" s="58"/>
      <c r="E38" s="58"/>
      <c r="F38" s="58"/>
      <c r="G38" s="58"/>
    </row>
    <row r="39" spans="1:7" ht="15.75" x14ac:dyDescent="0.25">
      <c r="A39" s="59"/>
      <c r="B39" s="58"/>
      <c r="C39" s="58"/>
      <c r="D39" s="58"/>
      <c r="E39" s="58"/>
      <c r="F39" s="58"/>
      <c r="G39" s="58"/>
    </row>
    <row r="40" spans="1:7" x14ac:dyDescent="0.25">
      <c r="A40" s="60"/>
    </row>
    <row r="41" spans="1:7" x14ac:dyDescent="0.25">
      <c r="A41" s="60"/>
    </row>
    <row r="42" spans="1:7" x14ac:dyDescent="0.25">
      <c r="A42" s="61"/>
    </row>
    <row r="43" spans="1:7" x14ac:dyDescent="0.25">
      <c r="A43" s="62"/>
    </row>
    <row r="44" spans="1:7" x14ac:dyDescent="0.25">
      <c r="A44" s="61"/>
    </row>
    <row r="45" spans="1:7" x14ac:dyDescent="0.25">
      <c r="A45" s="62"/>
    </row>
    <row r="46" spans="1:7" x14ac:dyDescent="0.25">
      <c r="A46" s="61"/>
    </row>
    <row r="47" spans="1:7" x14ac:dyDescent="0.25">
      <c r="A47" s="62"/>
    </row>
    <row r="48" spans="1:7" x14ac:dyDescent="0.25">
      <c r="A48" s="61"/>
    </row>
    <row r="49" spans="1:1" x14ac:dyDescent="0.25">
      <c r="A49" s="62"/>
    </row>
    <row r="50" spans="1:1" x14ac:dyDescent="0.25">
      <c r="A50" s="61"/>
    </row>
    <row r="51" spans="1:1" x14ac:dyDescent="0.25">
      <c r="A51" s="62"/>
    </row>
    <row r="52" spans="1:1" x14ac:dyDescent="0.25">
      <c r="A52" s="61"/>
    </row>
    <row r="53" spans="1:1" x14ac:dyDescent="0.25">
      <c r="A53" s="62"/>
    </row>
    <row r="54" spans="1:1" x14ac:dyDescent="0.25">
      <c r="A54" s="61"/>
    </row>
    <row r="55" spans="1:1" x14ac:dyDescent="0.25">
      <c r="A55" s="62"/>
    </row>
    <row r="56" spans="1:1" x14ac:dyDescent="0.25">
      <c r="A56" s="61"/>
    </row>
    <row r="57" spans="1:1" x14ac:dyDescent="0.25">
      <c r="A57" s="62"/>
    </row>
    <row r="58" spans="1:1" x14ac:dyDescent="0.25">
      <c r="A58" s="61"/>
    </row>
    <row r="59" spans="1:1" x14ac:dyDescent="0.25">
      <c r="A59" s="62"/>
    </row>
    <row r="60" spans="1:1" x14ac:dyDescent="0.25">
      <c r="A60" s="61"/>
    </row>
    <row r="61" spans="1:1" x14ac:dyDescent="0.25">
      <c r="A61" s="62"/>
    </row>
    <row r="62" spans="1:1" x14ac:dyDescent="0.25">
      <c r="A62" s="61"/>
    </row>
    <row r="63" spans="1:1" x14ac:dyDescent="0.25">
      <c r="A63" s="62"/>
    </row>
    <row r="64" spans="1:1" x14ac:dyDescent="0.25">
      <c r="A64" s="63"/>
    </row>
    <row r="65" spans="1:1" x14ac:dyDescent="0.25">
      <c r="A65" s="63"/>
    </row>
    <row r="66" spans="1:1" x14ac:dyDescent="0.25">
      <c r="A66" s="61"/>
    </row>
    <row r="67" spans="1:1" x14ac:dyDescent="0.25">
      <c r="A67" s="61"/>
    </row>
    <row r="68" spans="1:1" x14ac:dyDescent="0.25">
      <c r="A68" s="61"/>
    </row>
    <row r="69" spans="1:1" x14ac:dyDescent="0.25">
      <c r="A69" s="61"/>
    </row>
    <row r="70" spans="1:1" x14ac:dyDescent="0.25">
      <c r="A70" s="62"/>
    </row>
    <row r="71" spans="1:1" x14ac:dyDescent="0.25">
      <c r="A71" s="62"/>
    </row>
    <row r="72" spans="1:1" x14ac:dyDescent="0.25">
      <c r="A72" s="61"/>
    </row>
    <row r="73" spans="1:1" x14ac:dyDescent="0.25">
      <c r="A73" s="61"/>
    </row>
    <row r="74" spans="1:1" x14ac:dyDescent="0.25">
      <c r="A74" s="61"/>
    </row>
    <row r="75" spans="1:1" x14ac:dyDescent="0.25">
      <c r="A75" s="62"/>
    </row>
    <row r="76" spans="1:1" x14ac:dyDescent="0.25">
      <c r="A76" s="61"/>
    </row>
    <row r="77" spans="1:1" x14ac:dyDescent="0.25">
      <c r="A77" s="62"/>
    </row>
    <row r="78" spans="1:1" x14ac:dyDescent="0.25">
      <c r="A78" s="61"/>
    </row>
    <row r="79" spans="1:1" x14ac:dyDescent="0.25">
      <c r="A79" s="62"/>
    </row>
    <row r="80" spans="1:1" x14ac:dyDescent="0.25">
      <c r="A80" s="61"/>
    </row>
    <row r="81" spans="1:1" x14ac:dyDescent="0.25">
      <c r="A81" s="62"/>
    </row>
    <row r="82" spans="1:1" x14ac:dyDescent="0.25">
      <c r="A82" s="61"/>
    </row>
    <row r="83" spans="1:1" x14ac:dyDescent="0.25">
      <c r="A83" s="62"/>
    </row>
    <row r="84" spans="1:1" x14ac:dyDescent="0.25">
      <c r="A84" s="61"/>
    </row>
    <row r="85" spans="1:1" x14ac:dyDescent="0.25">
      <c r="A85" s="62"/>
    </row>
    <row r="86" spans="1:1" x14ac:dyDescent="0.25">
      <c r="A86" s="61"/>
    </row>
    <row r="87" spans="1:1" x14ac:dyDescent="0.25">
      <c r="A87" s="62"/>
    </row>
    <row r="88" spans="1:1" x14ac:dyDescent="0.25">
      <c r="A88" s="61"/>
    </row>
    <row r="89" spans="1:1" x14ac:dyDescent="0.25">
      <c r="A89" s="62"/>
    </row>
    <row r="90" spans="1:1" x14ac:dyDescent="0.25">
      <c r="A90" s="61"/>
    </row>
    <row r="91" spans="1:1" x14ac:dyDescent="0.25">
      <c r="A91" s="62"/>
    </row>
    <row r="92" spans="1:1" x14ac:dyDescent="0.25">
      <c r="A92" s="61"/>
    </row>
    <row r="93" spans="1:1" x14ac:dyDescent="0.25">
      <c r="A93" s="62"/>
    </row>
    <row r="94" spans="1:1" x14ac:dyDescent="0.25">
      <c r="A94" s="61"/>
    </row>
    <row r="95" spans="1:1" x14ac:dyDescent="0.25">
      <c r="A95" s="62"/>
    </row>
    <row r="96" spans="1:1" x14ac:dyDescent="0.25">
      <c r="A96" s="61"/>
    </row>
    <row r="97" spans="1:1" x14ac:dyDescent="0.25">
      <c r="A97" s="62"/>
    </row>
    <row r="98" spans="1:1" x14ac:dyDescent="0.25">
      <c r="A98" s="61"/>
    </row>
    <row r="99" spans="1:1" x14ac:dyDescent="0.25">
      <c r="A99" s="62"/>
    </row>
    <row r="100" spans="1:1" x14ac:dyDescent="0.25">
      <c r="A100" s="61"/>
    </row>
    <row r="101" spans="1:1" x14ac:dyDescent="0.25">
      <c r="A101" s="62"/>
    </row>
    <row r="102" spans="1:1" x14ac:dyDescent="0.25">
      <c r="A102" s="61"/>
    </row>
    <row r="103" spans="1:1" x14ac:dyDescent="0.25">
      <c r="A103" s="62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A18:C18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8FC44-0F80-413C-B03D-2E680D3AD4CB}">
  <sheetPr>
    <pageSetUpPr fitToPage="1"/>
  </sheetPr>
  <dimension ref="A1:M57"/>
  <sheetViews>
    <sheetView zoomScale="80" zoomScaleNormal="80" workbookViewId="0">
      <selection activeCell="A29" sqref="A29"/>
    </sheetView>
  </sheetViews>
  <sheetFormatPr defaultColWidth="9.140625" defaultRowHeight="15" x14ac:dyDescent="0.25"/>
  <cols>
    <col min="1" max="1" width="18.28515625" style="5" customWidth="1"/>
    <col min="2" max="2" width="15.42578125" style="5" customWidth="1"/>
    <col min="3" max="3" width="9.85546875" style="5" customWidth="1"/>
    <col min="4" max="4" width="10.140625" style="5" customWidth="1"/>
    <col min="5" max="5" width="11.5703125" style="5" customWidth="1"/>
    <col min="6" max="6" width="10.85546875" style="5" customWidth="1"/>
    <col min="7" max="7" width="11.5703125" style="5" customWidth="1"/>
    <col min="8" max="8" width="12" style="5" customWidth="1"/>
    <col min="9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45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46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3" ht="15" customHeight="1" x14ac:dyDescent="0.25">
      <c r="A5" s="65" t="s">
        <v>104</v>
      </c>
      <c r="B5" s="65"/>
      <c r="C5" s="65"/>
      <c r="D5" s="65"/>
      <c r="E5" s="67"/>
      <c r="F5" s="67"/>
      <c r="G5" s="67"/>
      <c r="H5" s="68"/>
      <c r="I5" s="68"/>
      <c r="J5" s="68"/>
      <c r="K5" s="68"/>
      <c r="L5" s="68"/>
    </row>
    <row r="6" spans="1:13" ht="6.75" customHeight="1" thickBot="1" x14ac:dyDescent="0.3">
      <c r="A6" s="115"/>
      <c r="B6" s="115"/>
      <c r="C6" s="115"/>
      <c r="D6" s="115"/>
      <c r="E6" s="115"/>
      <c r="F6" s="115"/>
      <c r="G6" s="115"/>
      <c r="H6" s="68"/>
      <c r="I6" s="68"/>
      <c r="J6" s="68"/>
      <c r="K6" s="68"/>
      <c r="L6" s="68"/>
    </row>
    <row r="7" spans="1:13" ht="54.75" thickBot="1" x14ac:dyDescent="0.3">
      <c r="A7" s="116" t="s">
        <v>63</v>
      </c>
      <c r="B7" s="116" t="s">
        <v>64</v>
      </c>
      <c r="C7" s="116" t="s">
        <v>51</v>
      </c>
      <c r="D7" s="116" t="s">
        <v>65</v>
      </c>
      <c r="E7" s="116" t="s">
        <v>77</v>
      </c>
      <c r="F7" s="116" t="s">
        <v>78</v>
      </c>
      <c r="G7" s="116" t="s">
        <v>68</v>
      </c>
      <c r="H7" s="116" t="s">
        <v>69</v>
      </c>
    </row>
    <row r="8" spans="1:13" ht="20.100000000000001" customHeight="1" x14ac:dyDescent="0.25">
      <c r="A8" s="105" t="s">
        <v>138</v>
      </c>
      <c r="B8" s="117">
        <v>120</v>
      </c>
      <c r="C8" s="118" t="s">
        <v>132</v>
      </c>
      <c r="D8" s="103">
        <v>6</v>
      </c>
      <c r="E8" s="103">
        <v>100</v>
      </c>
      <c r="F8" s="103"/>
      <c r="G8" s="103"/>
      <c r="H8" s="119">
        <f t="shared" ref="H8:H38" si="0">G8/E8</f>
        <v>0</v>
      </c>
    </row>
    <row r="9" spans="1:13" ht="20.100000000000001" customHeight="1" x14ac:dyDescent="0.25">
      <c r="A9" s="105" t="s">
        <v>139</v>
      </c>
      <c r="B9" s="176" t="s">
        <v>161</v>
      </c>
      <c r="C9" s="118" t="s">
        <v>134</v>
      </c>
      <c r="D9" s="103">
        <v>6</v>
      </c>
      <c r="E9" s="103">
        <v>50</v>
      </c>
      <c r="F9" s="103"/>
      <c r="G9" s="103"/>
      <c r="H9" s="119">
        <f t="shared" si="0"/>
        <v>0</v>
      </c>
    </row>
    <row r="10" spans="1:13" ht="20.100000000000001" customHeight="1" x14ac:dyDescent="0.25">
      <c r="A10" s="105" t="s">
        <v>140</v>
      </c>
      <c r="B10" s="176" t="s">
        <v>162</v>
      </c>
      <c r="C10" s="118" t="s">
        <v>132</v>
      </c>
      <c r="D10" s="103">
        <v>6</v>
      </c>
      <c r="E10" s="103">
        <v>100</v>
      </c>
      <c r="F10" s="103"/>
      <c r="G10" s="103"/>
      <c r="H10" s="119">
        <f t="shared" si="0"/>
        <v>0</v>
      </c>
    </row>
    <row r="11" spans="1:13" ht="20.100000000000001" customHeight="1" x14ac:dyDescent="0.25">
      <c r="A11" s="105" t="s">
        <v>141</v>
      </c>
      <c r="B11" s="176" t="s">
        <v>163</v>
      </c>
      <c r="C11" s="118" t="s">
        <v>131</v>
      </c>
      <c r="D11" s="103">
        <v>10</v>
      </c>
      <c r="E11" s="103">
        <v>275</v>
      </c>
      <c r="F11" s="103"/>
      <c r="G11" s="103"/>
      <c r="H11" s="119">
        <f t="shared" si="0"/>
        <v>0</v>
      </c>
    </row>
    <row r="12" spans="1:13" s="127" customFormat="1" ht="20.100000000000001" customHeight="1" x14ac:dyDescent="0.25">
      <c r="A12" s="105" t="s">
        <v>142</v>
      </c>
      <c r="B12" s="176" t="s">
        <v>163</v>
      </c>
      <c r="C12" s="118" t="s">
        <v>131</v>
      </c>
      <c r="D12" s="103">
        <v>10</v>
      </c>
      <c r="E12" s="103">
        <v>300</v>
      </c>
      <c r="F12" s="103"/>
      <c r="G12" s="103"/>
      <c r="H12" s="119">
        <f t="shared" si="0"/>
        <v>0</v>
      </c>
    </row>
    <row r="13" spans="1:13" s="127" customFormat="1" ht="20.100000000000001" customHeight="1" x14ac:dyDescent="0.25">
      <c r="A13" s="105" t="s">
        <v>143</v>
      </c>
      <c r="B13" s="176" t="s">
        <v>163</v>
      </c>
      <c r="C13" s="118" t="s">
        <v>131</v>
      </c>
      <c r="D13" s="103">
        <v>10</v>
      </c>
      <c r="E13" s="103">
        <v>300</v>
      </c>
      <c r="F13" s="103"/>
      <c r="G13" s="103"/>
      <c r="H13" s="119">
        <f t="shared" si="0"/>
        <v>0</v>
      </c>
    </row>
    <row r="14" spans="1:13" s="127" customFormat="1" ht="20.100000000000001" customHeight="1" x14ac:dyDescent="0.25">
      <c r="A14" s="105" t="s">
        <v>144</v>
      </c>
      <c r="B14" s="176" t="s">
        <v>164</v>
      </c>
      <c r="C14" s="118" t="s">
        <v>135</v>
      </c>
      <c r="D14" s="103">
        <v>8</v>
      </c>
      <c r="E14" s="103">
        <v>200</v>
      </c>
      <c r="F14" s="103"/>
      <c r="G14" s="103"/>
      <c r="H14" s="119">
        <f t="shared" si="0"/>
        <v>0</v>
      </c>
    </row>
    <row r="15" spans="1:13" s="127" customFormat="1" ht="20.100000000000001" customHeight="1" x14ac:dyDescent="0.25">
      <c r="A15" s="105" t="s">
        <v>145</v>
      </c>
      <c r="B15" s="176" t="s">
        <v>164</v>
      </c>
      <c r="C15" s="118" t="s">
        <v>135</v>
      </c>
      <c r="D15" s="103">
        <v>8</v>
      </c>
      <c r="E15" s="103">
        <v>200</v>
      </c>
      <c r="F15" s="103"/>
      <c r="G15" s="103"/>
      <c r="H15" s="119">
        <f t="shared" si="0"/>
        <v>0</v>
      </c>
    </row>
    <row r="16" spans="1:13" s="127" customFormat="1" ht="20.100000000000001" customHeight="1" x14ac:dyDescent="0.25">
      <c r="A16" s="105" t="s">
        <v>146</v>
      </c>
      <c r="B16" s="176" t="s">
        <v>164</v>
      </c>
      <c r="C16" s="118" t="s">
        <v>135</v>
      </c>
      <c r="D16" s="103">
        <v>8</v>
      </c>
      <c r="E16" s="103">
        <v>200</v>
      </c>
      <c r="F16" s="122"/>
      <c r="G16" s="122"/>
      <c r="H16" s="104">
        <f t="shared" si="0"/>
        <v>0</v>
      </c>
    </row>
    <row r="17" spans="1:8" ht="20.100000000000001" customHeight="1" x14ac:dyDescent="0.25">
      <c r="A17" s="105" t="s">
        <v>147</v>
      </c>
      <c r="B17" s="176" t="s">
        <v>164</v>
      </c>
      <c r="C17" s="118" t="s">
        <v>135</v>
      </c>
      <c r="D17" s="103">
        <v>8</v>
      </c>
      <c r="E17" s="103">
        <v>200</v>
      </c>
      <c r="F17" s="122"/>
      <c r="G17" s="122"/>
      <c r="H17" s="104">
        <f t="shared" si="0"/>
        <v>0</v>
      </c>
    </row>
    <row r="18" spans="1:8" ht="20.100000000000001" customHeight="1" x14ac:dyDescent="0.25">
      <c r="A18" s="105" t="s">
        <v>148</v>
      </c>
      <c r="B18" s="177" t="s">
        <v>163</v>
      </c>
      <c r="C18" s="121" t="s">
        <v>165</v>
      </c>
      <c r="D18" s="122">
        <v>8</v>
      </c>
      <c r="E18" s="122">
        <v>275</v>
      </c>
      <c r="F18" s="122"/>
      <c r="G18" s="122"/>
      <c r="H18" s="104">
        <f t="shared" si="0"/>
        <v>0</v>
      </c>
    </row>
    <row r="19" spans="1:8" ht="20.100000000000001" customHeight="1" x14ac:dyDescent="0.25">
      <c r="A19" s="105" t="s">
        <v>149</v>
      </c>
      <c r="B19" s="177" t="s">
        <v>163</v>
      </c>
      <c r="C19" s="121" t="s">
        <v>165</v>
      </c>
      <c r="D19" s="122">
        <v>8</v>
      </c>
      <c r="E19" s="122">
        <v>275</v>
      </c>
      <c r="F19" s="103"/>
      <c r="G19" s="103"/>
      <c r="H19" s="104">
        <f t="shared" si="0"/>
        <v>0</v>
      </c>
    </row>
    <row r="20" spans="1:8" s="127" customFormat="1" ht="20.100000000000001" customHeight="1" x14ac:dyDescent="0.25">
      <c r="A20" s="105" t="s">
        <v>150</v>
      </c>
      <c r="B20" s="177" t="s">
        <v>163</v>
      </c>
      <c r="C20" s="121" t="s">
        <v>131</v>
      </c>
      <c r="D20" s="122">
        <v>10</v>
      </c>
      <c r="E20" s="122">
        <v>275</v>
      </c>
      <c r="F20" s="122"/>
      <c r="G20" s="122"/>
      <c r="H20" s="104">
        <f t="shared" si="0"/>
        <v>0</v>
      </c>
    </row>
    <row r="21" spans="1:8" ht="20.100000000000001" customHeight="1" x14ac:dyDescent="0.25">
      <c r="A21" s="105" t="s">
        <v>151</v>
      </c>
      <c r="B21" s="177" t="s">
        <v>166</v>
      </c>
      <c r="C21" s="121" t="s">
        <v>136</v>
      </c>
      <c r="D21" s="122">
        <v>10</v>
      </c>
      <c r="E21" s="122">
        <v>275</v>
      </c>
      <c r="F21" s="122"/>
      <c r="G21" s="122"/>
      <c r="H21" s="104">
        <f t="shared" si="0"/>
        <v>0</v>
      </c>
    </row>
    <row r="22" spans="1:8" ht="20.100000000000001" customHeight="1" x14ac:dyDescent="0.25">
      <c r="A22" s="105" t="s">
        <v>152</v>
      </c>
      <c r="B22" s="177" t="s">
        <v>166</v>
      </c>
      <c r="C22" s="121" t="s">
        <v>136</v>
      </c>
      <c r="D22" s="122">
        <v>10</v>
      </c>
      <c r="E22" s="122">
        <v>275</v>
      </c>
      <c r="F22" s="122"/>
      <c r="G22" s="122"/>
      <c r="H22" s="104">
        <f t="shared" si="0"/>
        <v>0</v>
      </c>
    </row>
    <row r="23" spans="1:8" ht="20.100000000000001" customHeight="1" x14ac:dyDescent="0.25">
      <c r="A23" s="105" t="s">
        <v>153</v>
      </c>
      <c r="B23" s="177" t="s">
        <v>166</v>
      </c>
      <c r="C23" s="121" t="s">
        <v>131</v>
      </c>
      <c r="D23" s="122">
        <v>10</v>
      </c>
      <c r="E23" s="122">
        <v>300</v>
      </c>
      <c r="F23" s="122"/>
      <c r="G23" s="122"/>
      <c r="H23" s="104">
        <f t="shared" si="0"/>
        <v>0</v>
      </c>
    </row>
    <row r="24" spans="1:8" ht="20.100000000000001" customHeight="1" x14ac:dyDescent="0.25">
      <c r="A24" s="105" t="s">
        <v>154</v>
      </c>
      <c r="B24" s="177" t="s">
        <v>166</v>
      </c>
      <c r="C24" s="121" t="s">
        <v>131</v>
      </c>
      <c r="D24" s="122">
        <v>10</v>
      </c>
      <c r="E24" s="122">
        <v>300</v>
      </c>
      <c r="F24" s="122"/>
      <c r="G24" s="122"/>
      <c r="H24" s="104">
        <f t="shared" si="0"/>
        <v>0</v>
      </c>
    </row>
    <row r="25" spans="1:8" ht="20.100000000000001" customHeight="1" x14ac:dyDescent="0.25">
      <c r="A25" s="105" t="s">
        <v>155</v>
      </c>
      <c r="B25" s="177" t="s">
        <v>166</v>
      </c>
      <c r="C25" s="121" t="s">
        <v>136</v>
      </c>
      <c r="D25" s="122">
        <v>10</v>
      </c>
      <c r="E25" s="122">
        <v>275</v>
      </c>
      <c r="F25" s="122"/>
      <c r="G25" s="122"/>
      <c r="H25" s="104">
        <f t="shared" si="0"/>
        <v>0</v>
      </c>
    </row>
    <row r="26" spans="1:8" ht="20.100000000000001" customHeight="1" x14ac:dyDescent="0.25">
      <c r="A26" s="105" t="s">
        <v>156</v>
      </c>
      <c r="B26" s="177" t="s">
        <v>166</v>
      </c>
      <c r="C26" s="121" t="s">
        <v>135</v>
      </c>
      <c r="D26" s="122">
        <v>10</v>
      </c>
      <c r="E26" s="122">
        <v>275</v>
      </c>
      <c r="F26" s="122"/>
      <c r="G26" s="122"/>
      <c r="H26" s="104">
        <f t="shared" si="0"/>
        <v>0</v>
      </c>
    </row>
    <row r="27" spans="1:8" ht="20.100000000000001" customHeight="1" x14ac:dyDescent="0.25">
      <c r="A27" s="105" t="s">
        <v>157</v>
      </c>
      <c r="B27" s="177" t="s">
        <v>166</v>
      </c>
      <c r="C27" s="121" t="s">
        <v>136</v>
      </c>
      <c r="D27" s="122">
        <v>10</v>
      </c>
      <c r="E27" s="122">
        <v>275</v>
      </c>
      <c r="F27" s="122"/>
      <c r="G27" s="122"/>
      <c r="H27" s="104">
        <f t="shared" si="0"/>
        <v>0</v>
      </c>
    </row>
    <row r="28" spans="1:8" ht="20.100000000000001" customHeight="1" x14ac:dyDescent="0.25">
      <c r="A28" s="105" t="s">
        <v>158</v>
      </c>
      <c r="B28" s="177" t="s">
        <v>166</v>
      </c>
      <c r="C28" s="121" t="s">
        <v>135</v>
      </c>
      <c r="D28" s="122">
        <v>10</v>
      </c>
      <c r="E28" s="122">
        <v>275</v>
      </c>
      <c r="F28" s="122"/>
      <c r="G28" s="122"/>
      <c r="H28" s="104">
        <f t="shared" si="0"/>
        <v>0</v>
      </c>
    </row>
    <row r="29" spans="1:8" ht="20.100000000000001" customHeight="1" x14ac:dyDescent="0.25">
      <c r="A29" s="123" t="s">
        <v>160</v>
      </c>
      <c r="B29" s="120"/>
      <c r="C29" s="121"/>
      <c r="D29" s="122"/>
      <c r="E29" s="124">
        <f>SUM(E8:E28)</f>
        <v>5000</v>
      </c>
      <c r="F29" s="122"/>
      <c r="G29" s="124">
        <f>SUM(G8:G28)</f>
        <v>0</v>
      </c>
      <c r="H29" s="126">
        <f t="shared" si="0"/>
        <v>0</v>
      </c>
    </row>
    <row r="30" spans="1:8" ht="20.100000000000001" customHeight="1" x14ac:dyDescent="0.25">
      <c r="A30" s="105"/>
      <c r="B30" s="120"/>
      <c r="C30" s="121"/>
      <c r="D30" s="122"/>
      <c r="E30" s="122"/>
      <c r="F30" s="122"/>
      <c r="G30" s="122"/>
      <c r="H30" s="104"/>
    </row>
    <row r="31" spans="1:8" ht="20.100000000000001" customHeight="1" x14ac:dyDescent="0.25">
      <c r="A31" s="105"/>
      <c r="B31" s="120"/>
      <c r="C31" s="121"/>
      <c r="D31" s="122"/>
      <c r="E31" s="122"/>
      <c r="F31" s="122"/>
      <c r="G31" s="122"/>
      <c r="H31" s="104"/>
    </row>
    <row r="32" spans="1:8" ht="20.100000000000001" customHeight="1" x14ac:dyDescent="0.25">
      <c r="A32" s="105"/>
      <c r="B32" s="120"/>
      <c r="C32" s="121"/>
      <c r="D32" s="122"/>
      <c r="E32" s="122"/>
      <c r="F32" s="122"/>
      <c r="G32" s="122"/>
      <c r="H32" s="104"/>
    </row>
    <row r="33" spans="1:8" ht="20.100000000000001" customHeight="1" x14ac:dyDescent="0.25">
      <c r="A33" s="105"/>
      <c r="B33" s="120"/>
      <c r="C33" s="121"/>
      <c r="D33" s="122"/>
      <c r="E33" s="122"/>
      <c r="F33" s="122"/>
      <c r="G33" s="122"/>
      <c r="H33" s="104"/>
    </row>
    <row r="34" spans="1:8" ht="20.100000000000001" customHeight="1" x14ac:dyDescent="0.25">
      <c r="A34" s="105"/>
      <c r="B34" s="120"/>
      <c r="C34" s="121"/>
      <c r="D34" s="122"/>
      <c r="E34" s="122"/>
      <c r="F34" s="122"/>
      <c r="G34" s="122"/>
      <c r="H34" s="104"/>
    </row>
    <row r="35" spans="1:8" ht="20.100000000000001" customHeight="1" x14ac:dyDescent="0.25">
      <c r="A35" s="105"/>
      <c r="B35" s="120"/>
      <c r="C35" s="121"/>
      <c r="D35" s="122"/>
      <c r="E35" s="122"/>
      <c r="F35" s="122"/>
      <c r="G35" s="122"/>
      <c r="H35" s="104"/>
    </row>
    <row r="36" spans="1:8" ht="20.100000000000001" customHeight="1" x14ac:dyDescent="0.25">
      <c r="A36" s="105"/>
      <c r="B36" s="120"/>
      <c r="C36" s="121"/>
      <c r="D36" s="122"/>
      <c r="E36" s="122"/>
      <c r="F36" s="122"/>
      <c r="G36" s="122"/>
      <c r="H36" s="104"/>
    </row>
    <row r="37" spans="1:8" ht="20.100000000000001" customHeight="1" x14ac:dyDescent="0.25">
      <c r="A37" s="105"/>
      <c r="B37" s="120"/>
      <c r="C37" s="121"/>
      <c r="D37" s="122"/>
      <c r="E37" s="122"/>
      <c r="F37" s="122"/>
      <c r="G37" s="122"/>
      <c r="H37" s="104"/>
    </row>
    <row r="38" spans="1:8" ht="20.100000000000001" customHeight="1" x14ac:dyDescent="0.25">
      <c r="A38" s="105"/>
      <c r="B38" s="120"/>
      <c r="C38" s="121"/>
      <c r="D38" s="122"/>
      <c r="E38" s="122"/>
      <c r="F38" s="122"/>
      <c r="G38" s="122"/>
      <c r="H38" s="104"/>
    </row>
    <row r="39" spans="1:8" ht="20.100000000000001" customHeight="1" thickBot="1" x14ac:dyDescent="0.3">
      <c r="A39" s="128"/>
      <c r="B39" s="129"/>
      <c r="C39" s="130"/>
      <c r="D39" s="131"/>
      <c r="E39" s="132"/>
      <c r="F39" s="131"/>
      <c r="G39" s="132"/>
      <c r="H39" s="133"/>
    </row>
    <row r="40" spans="1:8" ht="20.100000000000001" customHeight="1" x14ac:dyDescent="0.25">
      <c r="A40" s="134"/>
      <c r="B40" s="135"/>
      <c r="C40" s="136"/>
      <c r="D40" s="136"/>
      <c r="E40" s="137"/>
      <c r="F40" s="136"/>
      <c r="G40" s="138"/>
      <c r="H40" s="138"/>
    </row>
    <row r="41" spans="1:8" ht="20.100000000000001" customHeight="1" x14ac:dyDescent="0.25">
      <c r="A41" s="139"/>
      <c r="B41" s="139"/>
      <c r="C41" s="140"/>
      <c r="D41" s="141"/>
      <c r="E41" s="141"/>
      <c r="F41" s="141"/>
      <c r="G41" s="141"/>
      <c r="H41" s="142"/>
    </row>
    <row r="42" spans="1:8" ht="20.100000000000001" customHeight="1" x14ac:dyDescent="0.25">
      <c r="A42" s="139"/>
      <c r="B42" s="139"/>
      <c r="C42" s="140"/>
      <c r="D42" s="141"/>
      <c r="E42" s="141"/>
      <c r="F42" s="141"/>
      <c r="G42" s="141"/>
      <c r="H42" s="142"/>
    </row>
    <row r="43" spans="1:8" ht="20.100000000000001" customHeight="1" x14ac:dyDescent="0.25">
      <c r="A43" s="139"/>
      <c r="B43" s="139"/>
      <c r="C43" s="140"/>
      <c r="D43" s="141"/>
      <c r="E43" s="141"/>
      <c r="F43" s="141"/>
      <c r="G43" s="141"/>
      <c r="H43" s="142"/>
    </row>
    <row r="44" spans="1:8" ht="20.100000000000001" customHeight="1" x14ac:dyDescent="0.25">
      <c r="A44" s="143"/>
      <c r="B44" s="143"/>
      <c r="C44" s="140"/>
      <c r="D44" s="141"/>
      <c r="E44" s="141"/>
      <c r="F44" s="141"/>
      <c r="G44" s="141"/>
      <c r="H44" s="142"/>
    </row>
    <row r="47" spans="1:8" x14ac:dyDescent="0.25">
      <c r="A47" s="144"/>
    </row>
    <row r="48" spans="1:8" x14ac:dyDescent="0.25">
      <c r="A48" s="134"/>
      <c r="B48" s="135"/>
      <c r="C48" s="136"/>
      <c r="D48" s="136"/>
      <c r="E48" s="137"/>
      <c r="F48" s="136"/>
      <c r="G48" s="138"/>
      <c r="H48" s="138"/>
    </row>
    <row r="49" spans="1:8" x14ac:dyDescent="0.25">
      <c r="A49" s="139"/>
      <c r="B49" s="139"/>
      <c r="C49" s="140"/>
      <c r="D49" s="141"/>
      <c r="E49" s="141"/>
      <c r="F49" s="141"/>
      <c r="G49" s="141"/>
      <c r="H49" s="142"/>
    </row>
    <row r="50" spans="1:8" x14ac:dyDescent="0.25">
      <c r="A50" s="143"/>
      <c r="B50" s="143"/>
      <c r="C50" s="140"/>
      <c r="D50" s="141"/>
      <c r="E50" s="141"/>
      <c r="F50" s="141"/>
      <c r="G50" s="141"/>
      <c r="H50" s="142"/>
    </row>
    <row r="51" spans="1:8" x14ac:dyDescent="0.25">
      <c r="A51" s="139"/>
      <c r="B51" s="139"/>
      <c r="C51" s="140"/>
      <c r="D51" s="141"/>
      <c r="E51" s="141"/>
      <c r="F51" s="141"/>
      <c r="G51" s="141"/>
      <c r="H51" s="142"/>
    </row>
    <row r="52" spans="1:8" x14ac:dyDescent="0.25">
      <c r="A52" s="139"/>
      <c r="B52" s="139"/>
      <c r="C52" s="140"/>
      <c r="D52" s="141"/>
      <c r="E52" s="141"/>
      <c r="F52" s="141"/>
      <c r="G52" s="141"/>
      <c r="H52" s="142"/>
    </row>
    <row r="53" spans="1:8" x14ac:dyDescent="0.25">
      <c r="A53" s="143"/>
      <c r="B53" s="143"/>
      <c r="C53" s="140"/>
      <c r="D53" s="141"/>
      <c r="E53" s="141"/>
      <c r="F53" s="141"/>
      <c r="G53" s="141"/>
      <c r="H53" s="142"/>
    </row>
    <row r="54" spans="1:8" x14ac:dyDescent="0.25">
      <c r="A54" s="139"/>
      <c r="B54" s="139"/>
      <c r="C54" s="140"/>
      <c r="D54" s="141"/>
      <c r="E54" s="141"/>
      <c r="F54" s="141"/>
      <c r="G54" s="141"/>
      <c r="H54" s="142"/>
    </row>
    <row r="56" spans="1:8" x14ac:dyDescent="0.25">
      <c r="A56" s="145"/>
    </row>
    <row r="57" spans="1:8" x14ac:dyDescent="0.25">
      <c r="A57" s="60"/>
    </row>
  </sheetData>
  <mergeCells count="5">
    <mergeCell ref="A1:H1"/>
    <mergeCell ref="A2:H2"/>
    <mergeCell ref="A3:H3"/>
    <mergeCell ref="A4:H4"/>
    <mergeCell ref="A5:D5"/>
  </mergeCells>
  <phoneticPr fontId="31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7760-C7AC-4ADD-ABAE-4A09B52A7F83}">
  <sheetPr>
    <pageSetUpPr fitToPage="1"/>
  </sheetPr>
  <dimension ref="A1:M103"/>
  <sheetViews>
    <sheetView zoomScale="80" zoomScaleNormal="80" workbookViewId="0">
      <selection activeCell="F10" sqref="F10"/>
    </sheetView>
  </sheetViews>
  <sheetFormatPr defaultColWidth="9.140625" defaultRowHeight="15" x14ac:dyDescent="0.25"/>
  <cols>
    <col min="1" max="1" width="30.85546875" style="5" bestFit="1" customWidth="1"/>
    <col min="2" max="3" width="14.28515625" style="5" customWidth="1"/>
    <col min="4" max="4" width="8.42578125" style="5" customWidth="1"/>
    <col min="5" max="5" width="29.5703125" style="5" bestFit="1" customWidth="1"/>
    <col min="6" max="6" width="13.7109375" style="5" customWidth="1"/>
    <col min="7" max="7" width="14" style="5" customWidth="1"/>
    <col min="8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</row>
    <row r="2" spans="1:13" ht="20.25" x14ac:dyDescent="0.25">
      <c r="A2" s="6" t="s">
        <v>45</v>
      </c>
      <c r="B2" s="6"/>
      <c r="C2" s="6"/>
      <c r="D2" s="6"/>
      <c r="E2" s="6"/>
      <c r="F2" s="6"/>
      <c r="G2" s="6"/>
      <c r="H2" s="7"/>
      <c r="I2" s="8"/>
      <c r="J2" s="9"/>
      <c r="K2" s="9"/>
      <c r="L2" s="9"/>
      <c r="M2" s="9"/>
    </row>
    <row r="3" spans="1:13" ht="21" x14ac:dyDescent="0.25">
      <c r="A3" s="10" t="s">
        <v>46</v>
      </c>
      <c r="B3" s="10"/>
      <c r="C3" s="10"/>
      <c r="D3" s="10"/>
      <c r="E3" s="10"/>
      <c r="F3" s="10"/>
      <c r="G3" s="10"/>
      <c r="H3" s="8"/>
      <c r="I3" s="7"/>
      <c r="J3" s="11"/>
      <c r="K3" s="11"/>
      <c r="L3" s="11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3"/>
      <c r="I4" s="13"/>
    </row>
    <row r="5" spans="1:13" ht="15" customHeight="1" x14ac:dyDescent="0.25">
      <c r="A5" s="14" t="s">
        <v>101</v>
      </c>
      <c r="B5" s="14"/>
      <c r="C5" s="14"/>
      <c r="D5" s="14"/>
      <c r="E5" s="14"/>
      <c r="F5" s="14"/>
      <c r="G5" s="14"/>
    </row>
    <row r="6" spans="1:13" ht="6.75" customHeight="1" thickBot="1" x14ac:dyDescent="0.3">
      <c r="A6" s="14"/>
      <c r="B6" s="14"/>
      <c r="C6" s="14"/>
      <c r="D6" s="14"/>
      <c r="E6" s="14"/>
      <c r="F6" s="14"/>
      <c r="G6" s="14"/>
    </row>
    <row r="7" spans="1:13" ht="20.100000000000001" customHeight="1" thickBot="1" x14ac:dyDescent="0.3">
      <c r="A7" s="15" t="s">
        <v>1</v>
      </c>
      <c r="B7" s="16"/>
      <c r="C7" s="17"/>
      <c r="D7" s="18"/>
      <c r="E7" s="15" t="s">
        <v>2</v>
      </c>
      <c r="F7" s="16"/>
      <c r="G7" s="19"/>
    </row>
    <row r="8" spans="1:13" ht="20.100000000000001" customHeight="1" thickBot="1" x14ac:dyDescent="0.3">
      <c r="A8" s="20" t="s">
        <v>3</v>
      </c>
      <c r="B8" s="21"/>
      <c r="C8" s="22"/>
      <c r="D8" s="18"/>
      <c r="E8" s="23" t="s">
        <v>4</v>
      </c>
      <c r="F8" s="24" t="s">
        <v>5</v>
      </c>
      <c r="G8" s="25" t="s">
        <v>6</v>
      </c>
    </row>
    <row r="9" spans="1:13" ht="20.100000000000001" customHeight="1" x14ac:dyDescent="0.25">
      <c r="A9" s="26" t="s">
        <v>7</v>
      </c>
      <c r="B9" s="27"/>
      <c r="C9" s="28"/>
      <c r="D9" s="18"/>
      <c r="E9" s="26" t="s">
        <v>8</v>
      </c>
      <c r="F9" s="29">
        <v>2000</v>
      </c>
      <c r="G9" s="30"/>
    </row>
    <row r="10" spans="1:13" ht="20.100000000000001" customHeight="1" x14ac:dyDescent="0.25">
      <c r="A10" s="26" t="s">
        <v>9</v>
      </c>
      <c r="B10" s="27"/>
      <c r="C10" s="28"/>
      <c r="D10" s="18"/>
      <c r="E10" s="26" t="s">
        <v>10</v>
      </c>
      <c r="F10" s="29"/>
      <c r="G10" s="30"/>
    </row>
    <row r="11" spans="1:13" ht="20.100000000000001" customHeight="1" x14ac:dyDescent="0.25">
      <c r="A11" s="26" t="s">
        <v>11</v>
      </c>
      <c r="B11" s="27" t="s">
        <v>137</v>
      </c>
      <c r="C11" s="28"/>
      <c r="D11" s="18"/>
      <c r="E11" s="26" t="s">
        <v>12</v>
      </c>
      <c r="F11" s="29">
        <f>F9-F12</f>
        <v>1850</v>
      </c>
      <c r="G11" s="31"/>
    </row>
    <row r="12" spans="1:13" ht="20.100000000000001" customHeight="1" x14ac:dyDescent="0.25">
      <c r="A12" s="26" t="s">
        <v>13</v>
      </c>
      <c r="B12" s="27"/>
      <c r="C12" s="28"/>
      <c r="D12" s="18"/>
      <c r="E12" s="26" t="s">
        <v>14</v>
      </c>
      <c r="F12" s="29">
        <v>150</v>
      </c>
      <c r="G12" s="31"/>
    </row>
    <row r="13" spans="1:13" ht="20.100000000000001" customHeight="1" x14ac:dyDescent="0.25">
      <c r="A13" s="26" t="s">
        <v>15</v>
      </c>
      <c r="B13" s="27"/>
      <c r="C13" s="28"/>
      <c r="D13" s="18"/>
      <c r="E13" s="26" t="s">
        <v>16</v>
      </c>
      <c r="F13" s="29"/>
      <c r="G13" s="31"/>
    </row>
    <row r="14" spans="1:13" ht="20.100000000000001" customHeight="1" x14ac:dyDescent="0.25">
      <c r="A14" s="26" t="s">
        <v>17</v>
      </c>
      <c r="B14" s="27"/>
      <c r="C14" s="28"/>
      <c r="D14" s="18"/>
      <c r="E14" s="26" t="s">
        <v>18</v>
      </c>
      <c r="F14" s="29"/>
      <c r="G14" s="31"/>
    </row>
    <row r="15" spans="1:13" ht="20.100000000000001" customHeight="1" x14ac:dyDescent="0.25">
      <c r="A15" s="26" t="s">
        <v>19</v>
      </c>
      <c r="B15" s="27"/>
      <c r="C15" s="28"/>
      <c r="D15" s="18"/>
      <c r="E15" s="20" t="s">
        <v>20</v>
      </c>
      <c r="F15" s="29"/>
      <c r="G15" s="31"/>
    </row>
    <row r="16" spans="1:13" ht="20.100000000000001" customHeight="1" thickBot="1" x14ac:dyDescent="0.3">
      <c r="A16" s="32" t="s">
        <v>4</v>
      </c>
      <c r="B16" s="33"/>
      <c r="C16" s="34"/>
      <c r="D16" s="18"/>
      <c r="E16" s="35" t="s">
        <v>21</v>
      </c>
      <c r="F16" s="36"/>
      <c r="G16" s="37"/>
    </row>
    <row r="17" spans="1:7" ht="20.100000000000001" customHeight="1" thickBot="1" x14ac:dyDescent="0.3">
      <c r="D17" s="18"/>
      <c r="E17" s="38"/>
      <c r="F17" s="39"/>
      <c r="G17" s="40"/>
    </row>
    <row r="18" spans="1:7" ht="20.100000000000001" customHeight="1" thickBot="1" x14ac:dyDescent="0.3">
      <c r="A18" s="15" t="s">
        <v>22</v>
      </c>
      <c r="B18" s="16"/>
      <c r="C18" s="17"/>
      <c r="D18" s="18"/>
      <c r="E18" s="15" t="s">
        <v>23</v>
      </c>
      <c r="F18" s="16"/>
      <c r="G18" s="19"/>
    </row>
    <row r="19" spans="1:7" ht="20.100000000000001" customHeight="1" thickBot="1" x14ac:dyDescent="0.3">
      <c r="A19" s="26" t="s">
        <v>24</v>
      </c>
      <c r="B19" s="21"/>
      <c r="C19" s="22"/>
      <c r="D19" s="18"/>
      <c r="E19" s="23" t="s">
        <v>4</v>
      </c>
      <c r="F19" s="24" t="s">
        <v>5</v>
      </c>
      <c r="G19" s="25" t="s">
        <v>6</v>
      </c>
    </row>
    <row r="20" spans="1:7" ht="20.100000000000001" customHeight="1" x14ac:dyDescent="0.25">
      <c r="A20" s="26" t="s">
        <v>25</v>
      </c>
      <c r="B20" s="27"/>
      <c r="C20" s="28"/>
      <c r="D20" s="18"/>
      <c r="E20" s="20" t="s">
        <v>26</v>
      </c>
      <c r="F20" s="29"/>
      <c r="G20" s="30"/>
    </row>
    <row r="21" spans="1:7" ht="20.100000000000001" customHeight="1" x14ac:dyDescent="0.25">
      <c r="A21" s="26" t="s">
        <v>27</v>
      </c>
      <c r="B21" s="27"/>
      <c r="C21" s="28"/>
      <c r="D21" s="18"/>
      <c r="E21" s="20" t="s">
        <v>28</v>
      </c>
      <c r="F21" s="29"/>
      <c r="G21" s="31"/>
    </row>
    <row r="22" spans="1:7" ht="20.100000000000001" customHeight="1" x14ac:dyDescent="0.25">
      <c r="A22" s="26" t="s">
        <v>29</v>
      </c>
      <c r="B22" s="27"/>
      <c r="C22" s="28"/>
      <c r="D22" s="18"/>
      <c r="E22" s="41" t="s">
        <v>30</v>
      </c>
      <c r="F22" s="29"/>
      <c r="G22" s="31"/>
    </row>
    <row r="23" spans="1:7" ht="20.100000000000001" customHeight="1" x14ac:dyDescent="0.25">
      <c r="A23" s="26" t="s">
        <v>31</v>
      </c>
      <c r="B23" s="27"/>
      <c r="C23" s="28"/>
      <c r="D23" s="18"/>
      <c r="E23" s="42" t="s">
        <v>32</v>
      </c>
      <c r="F23" s="29"/>
      <c r="G23" s="43" t="s">
        <v>33</v>
      </c>
    </row>
    <row r="24" spans="1:7" ht="20.100000000000001" customHeight="1" x14ac:dyDescent="0.25">
      <c r="A24" s="26" t="s">
        <v>34</v>
      </c>
      <c r="B24" s="27"/>
      <c r="C24" s="28"/>
      <c r="D24" s="18"/>
      <c r="E24" s="42" t="s">
        <v>35</v>
      </c>
      <c r="F24" s="29"/>
      <c r="G24" s="43" t="s">
        <v>36</v>
      </c>
    </row>
    <row r="25" spans="1:7" ht="20.100000000000001" customHeight="1" thickBot="1" x14ac:dyDescent="0.3">
      <c r="A25" s="26" t="s">
        <v>37</v>
      </c>
      <c r="B25" s="27"/>
      <c r="C25" s="28"/>
      <c r="D25" s="18"/>
      <c r="E25" s="35" t="s">
        <v>38</v>
      </c>
      <c r="F25" s="36"/>
      <c r="G25" s="37"/>
    </row>
    <row r="26" spans="1:7" ht="20.100000000000001" customHeight="1" thickBot="1" x14ac:dyDescent="0.3">
      <c r="A26" s="44" t="s">
        <v>39</v>
      </c>
      <c r="B26" s="45"/>
      <c r="C26" s="46"/>
      <c r="D26" s="18"/>
    </row>
    <row r="27" spans="1:7" ht="20.100000000000001" customHeight="1" thickBot="1" x14ac:dyDescent="0.3">
      <c r="A27" s="47" t="s">
        <v>4</v>
      </c>
      <c r="B27" s="48"/>
      <c r="C27" s="48"/>
      <c r="D27" s="18"/>
      <c r="E27" s="18"/>
      <c r="F27" s="39"/>
      <c r="G27" s="40"/>
    </row>
    <row r="28" spans="1:7" ht="20.100000000000001" customHeight="1" thickBot="1" x14ac:dyDescent="0.3">
      <c r="A28" s="15" t="s">
        <v>40</v>
      </c>
      <c r="B28" s="16"/>
      <c r="C28" s="17"/>
      <c r="D28" s="18"/>
      <c r="E28" s="38"/>
      <c r="F28" s="39"/>
      <c r="G28" s="40"/>
    </row>
    <row r="29" spans="1:7" ht="20.100000000000001" customHeight="1" x14ac:dyDescent="0.25">
      <c r="A29" s="49" t="s">
        <v>41</v>
      </c>
      <c r="B29" s="50"/>
      <c r="C29" s="51"/>
      <c r="D29" s="18"/>
      <c r="E29" s="18"/>
      <c r="F29" s="18"/>
      <c r="G29" s="18"/>
    </row>
    <row r="30" spans="1:7" ht="20.100000000000001" customHeight="1" x14ac:dyDescent="0.25">
      <c r="A30" s="52" t="s">
        <v>42</v>
      </c>
      <c r="B30" s="53"/>
      <c r="C30" s="54"/>
      <c r="D30" s="18"/>
      <c r="E30" s="18"/>
      <c r="F30" s="18"/>
      <c r="G30" s="18"/>
    </row>
    <row r="31" spans="1:7" ht="20.100000000000001" customHeight="1" x14ac:dyDescent="0.25">
      <c r="A31" s="55" t="s">
        <v>43</v>
      </c>
      <c r="B31" s="53"/>
      <c r="C31" s="54"/>
      <c r="D31" s="18"/>
      <c r="E31" s="18"/>
      <c r="F31" s="18"/>
      <c r="G31" s="18"/>
    </row>
    <row r="32" spans="1:7" ht="20.100000000000001" customHeight="1" thickBot="1" x14ac:dyDescent="0.3">
      <c r="A32" s="56" t="s">
        <v>44</v>
      </c>
      <c r="B32" s="45"/>
      <c r="C32" s="46"/>
      <c r="D32" s="18"/>
      <c r="E32" s="18"/>
      <c r="F32" s="18"/>
      <c r="G32" s="18"/>
    </row>
    <row r="33" spans="1:7" x14ac:dyDescent="0.25">
      <c r="D33" s="18"/>
      <c r="E33" s="18"/>
      <c r="F33" s="18"/>
      <c r="G33" s="18"/>
    </row>
    <row r="34" spans="1:7" ht="15.75" x14ac:dyDescent="0.25">
      <c r="A34" s="38" t="s">
        <v>4</v>
      </c>
      <c r="B34" s="39"/>
      <c r="C34" s="40"/>
      <c r="D34" s="18"/>
      <c r="E34" s="18"/>
      <c r="F34" s="18"/>
      <c r="G34" s="18"/>
    </row>
    <row r="35" spans="1:7" ht="15.75" x14ac:dyDescent="0.25">
      <c r="A35" s="57"/>
      <c r="B35" s="58"/>
      <c r="C35" s="58"/>
      <c r="D35" s="18"/>
      <c r="E35" s="18"/>
      <c r="F35" s="18"/>
      <c r="G35" s="18"/>
    </row>
    <row r="36" spans="1:7" ht="15.75" x14ac:dyDescent="0.25">
      <c r="A36" s="59"/>
      <c r="B36" s="58"/>
      <c r="C36" s="58"/>
      <c r="D36" s="18"/>
      <c r="E36" s="18"/>
      <c r="F36" s="18"/>
      <c r="G36" s="18"/>
    </row>
    <row r="37" spans="1:7" ht="15.75" x14ac:dyDescent="0.25">
      <c r="A37" s="38" t="s">
        <v>4</v>
      </c>
      <c r="D37" s="18"/>
      <c r="E37" s="18"/>
      <c r="F37" s="18"/>
      <c r="G37" s="18"/>
    </row>
    <row r="38" spans="1:7" ht="15.75" x14ac:dyDescent="0.25">
      <c r="A38" s="57"/>
      <c r="D38" s="58"/>
      <c r="E38" s="58"/>
      <c r="F38" s="58"/>
      <c r="G38" s="58"/>
    </row>
    <row r="39" spans="1:7" ht="15.75" x14ac:dyDescent="0.25">
      <c r="A39" s="59"/>
      <c r="B39" s="58"/>
      <c r="C39" s="58"/>
      <c r="D39" s="58"/>
      <c r="E39" s="58"/>
      <c r="F39" s="58"/>
      <c r="G39" s="58"/>
    </row>
    <row r="40" spans="1:7" x14ac:dyDescent="0.25">
      <c r="A40" s="60"/>
    </row>
    <row r="41" spans="1:7" x14ac:dyDescent="0.25">
      <c r="A41" s="60"/>
    </row>
    <row r="42" spans="1:7" x14ac:dyDescent="0.25">
      <c r="A42" s="61"/>
    </row>
    <row r="43" spans="1:7" x14ac:dyDescent="0.25">
      <c r="A43" s="62"/>
    </row>
    <row r="44" spans="1:7" x14ac:dyDescent="0.25">
      <c r="A44" s="61"/>
    </row>
    <row r="45" spans="1:7" x14ac:dyDescent="0.25">
      <c r="A45" s="62"/>
    </row>
    <row r="46" spans="1:7" x14ac:dyDescent="0.25">
      <c r="A46" s="61"/>
    </row>
    <row r="47" spans="1:7" x14ac:dyDescent="0.25">
      <c r="A47" s="62"/>
    </row>
    <row r="48" spans="1:7" x14ac:dyDescent="0.25">
      <c r="A48" s="61"/>
    </row>
    <row r="49" spans="1:1" x14ac:dyDescent="0.25">
      <c r="A49" s="62"/>
    </row>
    <row r="50" spans="1:1" x14ac:dyDescent="0.25">
      <c r="A50" s="61"/>
    </row>
    <row r="51" spans="1:1" x14ac:dyDescent="0.25">
      <c r="A51" s="62"/>
    </row>
    <row r="52" spans="1:1" x14ac:dyDescent="0.25">
      <c r="A52" s="61"/>
    </row>
    <row r="53" spans="1:1" x14ac:dyDescent="0.25">
      <c r="A53" s="62"/>
    </row>
    <row r="54" spans="1:1" x14ac:dyDescent="0.25">
      <c r="A54" s="61"/>
    </row>
    <row r="55" spans="1:1" x14ac:dyDescent="0.25">
      <c r="A55" s="62"/>
    </row>
    <row r="56" spans="1:1" x14ac:dyDescent="0.25">
      <c r="A56" s="61"/>
    </row>
    <row r="57" spans="1:1" x14ac:dyDescent="0.25">
      <c r="A57" s="62"/>
    </row>
    <row r="58" spans="1:1" x14ac:dyDescent="0.25">
      <c r="A58" s="61"/>
    </row>
    <row r="59" spans="1:1" x14ac:dyDescent="0.25">
      <c r="A59" s="62"/>
    </row>
    <row r="60" spans="1:1" x14ac:dyDescent="0.25">
      <c r="A60" s="61"/>
    </row>
    <row r="61" spans="1:1" x14ac:dyDescent="0.25">
      <c r="A61" s="62"/>
    </row>
    <row r="62" spans="1:1" x14ac:dyDescent="0.25">
      <c r="A62" s="61"/>
    </row>
    <row r="63" spans="1:1" x14ac:dyDescent="0.25">
      <c r="A63" s="62"/>
    </row>
    <row r="64" spans="1:1" x14ac:dyDescent="0.25">
      <c r="A64" s="63"/>
    </row>
    <row r="65" spans="1:1" x14ac:dyDescent="0.25">
      <c r="A65" s="63"/>
    </row>
    <row r="66" spans="1:1" x14ac:dyDescent="0.25">
      <c r="A66" s="61"/>
    </row>
    <row r="67" spans="1:1" x14ac:dyDescent="0.25">
      <c r="A67" s="61"/>
    </row>
    <row r="68" spans="1:1" x14ac:dyDescent="0.25">
      <c r="A68" s="61"/>
    </row>
    <row r="69" spans="1:1" x14ac:dyDescent="0.25">
      <c r="A69" s="61"/>
    </row>
    <row r="70" spans="1:1" x14ac:dyDescent="0.25">
      <c r="A70" s="62"/>
    </row>
    <row r="71" spans="1:1" x14ac:dyDescent="0.25">
      <c r="A71" s="62"/>
    </row>
    <row r="72" spans="1:1" x14ac:dyDescent="0.25">
      <c r="A72" s="61"/>
    </row>
    <row r="73" spans="1:1" x14ac:dyDescent="0.25">
      <c r="A73" s="61"/>
    </row>
    <row r="74" spans="1:1" x14ac:dyDescent="0.25">
      <c r="A74" s="61"/>
    </row>
    <row r="75" spans="1:1" x14ac:dyDescent="0.25">
      <c r="A75" s="62"/>
    </row>
    <row r="76" spans="1:1" x14ac:dyDescent="0.25">
      <c r="A76" s="61"/>
    </row>
    <row r="77" spans="1:1" x14ac:dyDescent="0.25">
      <c r="A77" s="62"/>
    </row>
    <row r="78" spans="1:1" x14ac:dyDescent="0.25">
      <c r="A78" s="61"/>
    </row>
    <row r="79" spans="1:1" x14ac:dyDescent="0.25">
      <c r="A79" s="62"/>
    </row>
    <row r="80" spans="1:1" x14ac:dyDescent="0.25">
      <c r="A80" s="61"/>
    </row>
    <row r="81" spans="1:1" x14ac:dyDescent="0.25">
      <c r="A81" s="62"/>
    </row>
    <row r="82" spans="1:1" x14ac:dyDescent="0.25">
      <c r="A82" s="61"/>
    </row>
    <row r="83" spans="1:1" x14ac:dyDescent="0.25">
      <c r="A83" s="62"/>
    </row>
    <row r="84" spans="1:1" x14ac:dyDescent="0.25">
      <c r="A84" s="61"/>
    </row>
    <row r="85" spans="1:1" x14ac:dyDescent="0.25">
      <c r="A85" s="62"/>
    </row>
    <row r="86" spans="1:1" x14ac:dyDescent="0.25">
      <c r="A86" s="61"/>
    </row>
    <row r="87" spans="1:1" x14ac:dyDescent="0.25">
      <c r="A87" s="62"/>
    </row>
    <row r="88" spans="1:1" x14ac:dyDescent="0.25">
      <c r="A88" s="61"/>
    </row>
    <row r="89" spans="1:1" x14ac:dyDescent="0.25">
      <c r="A89" s="62"/>
    </row>
    <row r="90" spans="1:1" x14ac:dyDescent="0.25">
      <c r="A90" s="61"/>
    </row>
    <row r="91" spans="1:1" x14ac:dyDescent="0.25">
      <c r="A91" s="62"/>
    </row>
    <row r="92" spans="1:1" x14ac:dyDescent="0.25">
      <c r="A92" s="61"/>
    </row>
    <row r="93" spans="1:1" x14ac:dyDescent="0.25">
      <c r="A93" s="62"/>
    </row>
    <row r="94" spans="1:1" x14ac:dyDescent="0.25">
      <c r="A94" s="61"/>
    </row>
    <row r="95" spans="1:1" x14ac:dyDescent="0.25">
      <c r="A95" s="62"/>
    </row>
    <row r="96" spans="1:1" x14ac:dyDescent="0.25">
      <c r="A96" s="61"/>
    </row>
    <row r="97" spans="1:1" x14ac:dyDescent="0.25">
      <c r="A97" s="62"/>
    </row>
    <row r="98" spans="1:1" x14ac:dyDescent="0.25">
      <c r="A98" s="61"/>
    </row>
    <row r="99" spans="1:1" x14ac:dyDescent="0.25">
      <c r="A99" s="62"/>
    </row>
    <row r="100" spans="1:1" x14ac:dyDescent="0.25">
      <c r="A100" s="61"/>
    </row>
    <row r="101" spans="1:1" x14ac:dyDescent="0.25">
      <c r="A101" s="62"/>
    </row>
    <row r="102" spans="1:1" x14ac:dyDescent="0.25">
      <c r="A102" s="61"/>
    </row>
    <row r="103" spans="1:1" x14ac:dyDescent="0.25">
      <c r="A103" s="62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A18:C18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A1A36-883C-4321-A364-655753595D89}">
  <sheetPr>
    <pageSetUpPr fitToPage="1"/>
  </sheetPr>
  <dimension ref="A1:M57"/>
  <sheetViews>
    <sheetView zoomScale="80" zoomScaleNormal="80" workbookViewId="0">
      <selection activeCell="A15" sqref="A15"/>
    </sheetView>
  </sheetViews>
  <sheetFormatPr defaultColWidth="9.140625" defaultRowHeight="15" x14ac:dyDescent="0.25"/>
  <cols>
    <col min="1" max="1" width="18.28515625" style="5" customWidth="1"/>
    <col min="2" max="2" width="15.42578125" style="5" customWidth="1"/>
    <col min="3" max="3" width="9.85546875" style="5" customWidth="1"/>
    <col min="4" max="4" width="10.140625" style="5" customWidth="1"/>
    <col min="5" max="5" width="11.5703125" style="5" customWidth="1"/>
    <col min="6" max="6" width="10.85546875" style="5" customWidth="1"/>
    <col min="7" max="7" width="11.5703125" style="5" customWidth="1"/>
    <col min="8" max="8" width="12" style="5" customWidth="1"/>
    <col min="9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45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46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3" ht="15" customHeight="1" x14ac:dyDescent="0.25">
      <c r="A5" s="65" t="s">
        <v>105</v>
      </c>
      <c r="B5" s="65"/>
      <c r="C5" s="65"/>
      <c r="D5" s="65"/>
      <c r="E5" s="67"/>
      <c r="F5" s="67"/>
      <c r="G5" s="67"/>
      <c r="H5" s="68"/>
      <c r="I5" s="68"/>
      <c r="J5" s="68"/>
      <c r="K5" s="68"/>
      <c r="L5" s="68"/>
    </row>
    <row r="6" spans="1:13" ht="6.75" customHeight="1" thickBot="1" x14ac:dyDescent="0.3">
      <c r="A6" s="115"/>
      <c r="B6" s="115"/>
      <c r="C6" s="115"/>
      <c r="D6" s="115"/>
      <c r="E6" s="115"/>
      <c r="F6" s="115"/>
      <c r="G6" s="115"/>
      <c r="H6" s="68"/>
      <c r="I6" s="68"/>
      <c r="J6" s="68"/>
      <c r="K6" s="68"/>
      <c r="L6" s="68"/>
    </row>
    <row r="7" spans="1:13" ht="54.75" thickBot="1" x14ac:dyDescent="0.3">
      <c r="A7" s="116" t="s">
        <v>63</v>
      </c>
      <c r="B7" s="116" t="s">
        <v>64</v>
      </c>
      <c r="C7" s="116" t="s">
        <v>51</v>
      </c>
      <c r="D7" s="116" t="s">
        <v>65</v>
      </c>
      <c r="E7" s="116" t="s">
        <v>77</v>
      </c>
      <c r="F7" s="116" t="s">
        <v>78</v>
      </c>
      <c r="G7" s="116" t="s">
        <v>68</v>
      </c>
      <c r="H7" s="116" t="s">
        <v>69</v>
      </c>
    </row>
    <row r="8" spans="1:13" ht="20.100000000000001" customHeight="1" x14ac:dyDescent="0.25">
      <c r="A8" s="105" t="s">
        <v>167</v>
      </c>
      <c r="B8" s="176" t="s">
        <v>178</v>
      </c>
      <c r="C8" s="118" t="s">
        <v>180</v>
      </c>
      <c r="D8" s="103">
        <v>10</v>
      </c>
      <c r="E8" s="103">
        <v>400</v>
      </c>
      <c r="F8" s="103"/>
      <c r="G8" s="103"/>
      <c r="H8" s="119">
        <f t="shared" ref="H8:H38" si="0">G8/E8</f>
        <v>0</v>
      </c>
    </row>
    <row r="9" spans="1:13" ht="20.100000000000001" customHeight="1" x14ac:dyDescent="0.25">
      <c r="A9" s="105" t="s">
        <v>168</v>
      </c>
      <c r="B9" s="176" t="s">
        <v>179</v>
      </c>
      <c r="C9" s="118" t="s">
        <v>133</v>
      </c>
      <c r="D9" s="103">
        <v>8</v>
      </c>
      <c r="E9" s="103">
        <v>200</v>
      </c>
      <c r="F9" s="103"/>
      <c r="G9" s="103"/>
      <c r="H9" s="119">
        <f t="shared" si="0"/>
        <v>0</v>
      </c>
    </row>
    <row r="10" spans="1:13" ht="20.100000000000001" customHeight="1" x14ac:dyDescent="0.25">
      <c r="A10" s="105" t="s">
        <v>169</v>
      </c>
      <c r="B10" s="176" t="s">
        <v>181</v>
      </c>
      <c r="C10" s="118" t="s">
        <v>182</v>
      </c>
      <c r="D10" s="103">
        <v>6</v>
      </c>
      <c r="E10" s="103">
        <v>50</v>
      </c>
      <c r="F10" s="103"/>
      <c r="G10" s="103"/>
      <c r="H10" s="119">
        <f t="shared" si="0"/>
        <v>0</v>
      </c>
    </row>
    <row r="11" spans="1:13" ht="20.100000000000001" customHeight="1" x14ac:dyDescent="0.25">
      <c r="A11" s="105" t="s">
        <v>170</v>
      </c>
      <c r="B11" s="176" t="s">
        <v>183</v>
      </c>
      <c r="C11" s="118" t="s">
        <v>133</v>
      </c>
      <c r="D11" s="103">
        <v>8</v>
      </c>
      <c r="E11" s="103">
        <v>150</v>
      </c>
      <c r="F11" s="103"/>
      <c r="G11" s="103"/>
      <c r="H11" s="119">
        <f t="shared" si="0"/>
        <v>0</v>
      </c>
    </row>
    <row r="12" spans="1:13" s="127" customFormat="1" ht="20.100000000000001" customHeight="1" x14ac:dyDescent="0.25">
      <c r="A12" s="105" t="s">
        <v>171</v>
      </c>
      <c r="B12" s="176" t="s">
        <v>184</v>
      </c>
      <c r="C12" s="118" t="s">
        <v>134</v>
      </c>
      <c r="D12" s="103">
        <v>6</v>
      </c>
      <c r="E12" s="103">
        <v>100</v>
      </c>
      <c r="F12" s="103"/>
      <c r="G12" s="103"/>
      <c r="H12" s="119">
        <f t="shared" si="0"/>
        <v>0</v>
      </c>
    </row>
    <row r="13" spans="1:13" s="127" customFormat="1" ht="20.100000000000001" customHeight="1" x14ac:dyDescent="0.25">
      <c r="A13" s="105" t="s">
        <v>172</v>
      </c>
      <c r="B13" s="176" t="s">
        <v>185</v>
      </c>
      <c r="C13" s="118" t="s">
        <v>130</v>
      </c>
      <c r="D13" s="103">
        <v>8</v>
      </c>
      <c r="E13" s="103">
        <v>200</v>
      </c>
      <c r="F13" s="103"/>
      <c r="G13" s="103"/>
      <c r="H13" s="119">
        <f t="shared" si="0"/>
        <v>0</v>
      </c>
    </row>
    <row r="14" spans="1:13" s="127" customFormat="1" ht="20.100000000000001" customHeight="1" x14ac:dyDescent="0.25">
      <c r="A14" s="105" t="s">
        <v>173</v>
      </c>
      <c r="B14" s="176" t="s">
        <v>185</v>
      </c>
      <c r="C14" s="118" t="s">
        <v>130</v>
      </c>
      <c r="D14" s="103">
        <v>8</v>
      </c>
      <c r="E14" s="103">
        <v>200</v>
      </c>
      <c r="F14" s="103"/>
      <c r="G14" s="103"/>
      <c r="H14" s="119">
        <f t="shared" si="0"/>
        <v>0</v>
      </c>
    </row>
    <row r="15" spans="1:13" s="127" customFormat="1" ht="20.100000000000001" customHeight="1" x14ac:dyDescent="0.25">
      <c r="A15" s="105" t="s">
        <v>174</v>
      </c>
      <c r="B15" s="176" t="s">
        <v>186</v>
      </c>
      <c r="C15" s="118" t="s">
        <v>130</v>
      </c>
      <c r="D15" s="103">
        <v>8</v>
      </c>
      <c r="E15" s="103">
        <v>200</v>
      </c>
      <c r="F15" s="103"/>
      <c r="G15" s="103"/>
      <c r="H15" s="119">
        <f t="shared" si="0"/>
        <v>0</v>
      </c>
    </row>
    <row r="16" spans="1:13" s="127" customFormat="1" ht="20.100000000000001" customHeight="1" x14ac:dyDescent="0.25">
      <c r="A16" s="105" t="s">
        <v>175</v>
      </c>
      <c r="B16" s="177" t="s">
        <v>187</v>
      </c>
      <c r="C16" s="121" t="s">
        <v>131</v>
      </c>
      <c r="D16" s="122">
        <v>10</v>
      </c>
      <c r="E16" s="103">
        <v>250</v>
      </c>
      <c r="F16" s="122"/>
      <c r="G16" s="122"/>
      <c r="H16" s="104">
        <f t="shared" si="0"/>
        <v>0</v>
      </c>
    </row>
    <row r="17" spans="1:8" ht="20.100000000000001" customHeight="1" x14ac:dyDescent="0.25">
      <c r="A17" s="105" t="s">
        <v>176</v>
      </c>
      <c r="B17" s="177" t="s">
        <v>187</v>
      </c>
      <c r="C17" s="121" t="s">
        <v>131</v>
      </c>
      <c r="D17" s="122">
        <v>10</v>
      </c>
      <c r="E17" s="103">
        <v>250</v>
      </c>
      <c r="F17" s="122"/>
      <c r="G17" s="122"/>
      <c r="H17" s="104">
        <f t="shared" si="0"/>
        <v>0</v>
      </c>
    </row>
    <row r="18" spans="1:8" ht="20.100000000000001" customHeight="1" x14ac:dyDescent="0.25">
      <c r="A18" s="123" t="s">
        <v>177</v>
      </c>
      <c r="B18" s="120"/>
      <c r="C18" s="121"/>
      <c r="D18" s="122"/>
      <c r="E18" s="124">
        <f>SUM(E8:E17)</f>
        <v>2000</v>
      </c>
      <c r="F18" s="122"/>
      <c r="G18" s="124">
        <f>SUM(G8:G17)</f>
        <v>0</v>
      </c>
      <c r="H18" s="126">
        <f t="shared" si="0"/>
        <v>0</v>
      </c>
    </row>
    <row r="19" spans="1:8" ht="20.100000000000001" customHeight="1" x14ac:dyDescent="0.25">
      <c r="A19" s="105"/>
      <c r="B19" s="117"/>
      <c r="C19" s="118"/>
      <c r="D19" s="103"/>
      <c r="E19" s="103"/>
      <c r="F19" s="103"/>
      <c r="G19" s="103"/>
      <c r="H19" s="104"/>
    </row>
    <row r="20" spans="1:8" s="127" customFormat="1" ht="20.100000000000001" customHeight="1" x14ac:dyDescent="0.25">
      <c r="A20" s="105"/>
      <c r="B20" s="120"/>
      <c r="C20" s="121"/>
      <c r="D20" s="122"/>
      <c r="E20" s="122"/>
      <c r="F20" s="122"/>
      <c r="G20" s="122"/>
      <c r="H20" s="104"/>
    </row>
    <row r="21" spans="1:8" ht="20.100000000000001" customHeight="1" x14ac:dyDescent="0.25">
      <c r="A21" s="105"/>
      <c r="B21" s="120"/>
      <c r="C21" s="121"/>
      <c r="D21" s="122"/>
      <c r="E21" s="122"/>
      <c r="F21" s="122"/>
      <c r="G21" s="122"/>
      <c r="H21" s="104"/>
    </row>
    <row r="22" spans="1:8" ht="20.100000000000001" customHeight="1" x14ac:dyDescent="0.25">
      <c r="A22" s="105"/>
      <c r="B22" s="120"/>
      <c r="C22" s="121"/>
      <c r="D22" s="122"/>
      <c r="E22" s="122"/>
      <c r="F22" s="122"/>
      <c r="G22" s="122"/>
      <c r="H22" s="104"/>
    </row>
    <row r="23" spans="1:8" ht="20.100000000000001" customHeight="1" x14ac:dyDescent="0.25">
      <c r="A23" s="105"/>
      <c r="B23" s="120"/>
      <c r="C23" s="121"/>
      <c r="D23" s="122"/>
      <c r="E23" s="122"/>
      <c r="F23" s="122"/>
      <c r="G23" s="122"/>
      <c r="H23" s="104"/>
    </row>
    <row r="24" spans="1:8" ht="20.100000000000001" customHeight="1" x14ac:dyDescent="0.25">
      <c r="A24" s="105"/>
      <c r="B24" s="120"/>
      <c r="C24" s="121"/>
      <c r="D24" s="122"/>
      <c r="E24" s="122"/>
      <c r="F24" s="122"/>
      <c r="G24" s="122"/>
      <c r="H24" s="104"/>
    </row>
    <row r="25" spans="1:8" ht="20.100000000000001" customHeight="1" x14ac:dyDescent="0.25">
      <c r="A25" s="105"/>
      <c r="B25" s="120"/>
      <c r="C25" s="121"/>
      <c r="D25" s="122"/>
      <c r="E25" s="122"/>
      <c r="F25" s="122"/>
      <c r="G25" s="122"/>
      <c r="H25" s="104"/>
    </row>
    <row r="26" spans="1:8" ht="20.100000000000001" customHeight="1" x14ac:dyDescent="0.25">
      <c r="A26" s="105"/>
      <c r="B26" s="120"/>
      <c r="C26" s="121"/>
      <c r="D26" s="122"/>
      <c r="E26" s="122"/>
      <c r="F26" s="122"/>
      <c r="G26" s="122"/>
      <c r="H26" s="104"/>
    </row>
    <row r="27" spans="1:8" ht="20.100000000000001" customHeight="1" x14ac:dyDescent="0.25">
      <c r="A27" s="105"/>
      <c r="B27" s="120"/>
      <c r="C27" s="121"/>
      <c r="D27" s="122"/>
      <c r="E27" s="122"/>
      <c r="F27" s="122"/>
      <c r="G27" s="122"/>
      <c r="H27" s="104"/>
    </row>
    <row r="28" spans="1:8" ht="20.100000000000001" customHeight="1" x14ac:dyDescent="0.25">
      <c r="A28" s="105"/>
      <c r="B28" s="120"/>
      <c r="C28" s="121"/>
      <c r="D28" s="122"/>
      <c r="E28" s="122"/>
      <c r="F28" s="122"/>
      <c r="G28" s="122"/>
      <c r="H28" s="104"/>
    </row>
    <row r="29" spans="1:8" ht="20.100000000000001" customHeight="1" x14ac:dyDescent="0.25">
      <c r="A29" s="105"/>
      <c r="B29" s="120"/>
      <c r="C29" s="121"/>
      <c r="D29" s="122"/>
      <c r="E29" s="122"/>
      <c r="F29" s="122"/>
      <c r="G29" s="122"/>
      <c r="H29" s="104"/>
    </row>
    <row r="30" spans="1:8" ht="20.100000000000001" customHeight="1" x14ac:dyDescent="0.25">
      <c r="A30" s="105"/>
      <c r="B30" s="120"/>
      <c r="C30" s="121"/>
      <c r="D30" s="122"/>
      <c r="E30" s="122"/>
      <c r="F30" s="122"/>
      <c r="G30" s="122"/>
      <c r="H30" s="104"/>
    </row>
    <row r="31" spans="1:8" ht="20.100000000000001" customHeight="1" x14ac:dyDescent="0.25">
      <c r="A31" s="105"/>
      <c r="B31" s="120"/>
      <c r="C31" s="121"/>
      <c r="D31" s="122"/>
      <c r="E31" s="122"/>
      <c r="F31" s="122"/>
      <c r="G31" s="122"/>
      <c r="H31" s="104"/>
    </row>
    <row r="32" spans="1:8" ht="20.100000000000001" customHeight="1" x14ac:dyDescent="0.25">
      <c r="A32" s="105"/>
      <c r="B32" s="120"/>
      <c r="C32" s="121"/>
      <c r="D32" s="122"/>
      <c r="E32" s="122"/>
      <c r="F32" s="122"/>
      <c r="G32" s="122"/>
      <c r="H32" s="104"/>
    </row>
    <row r="33" spans="1:8" ht="20.100000000000001" customHeight="1" x14ac:dyDescent="0.25">
      <c r="A33" s="105"/>
      <c r="B33" s="120"/>
      <c r="C33" s="121"/>
      <c r="D33" s="122"/>
      <c r="E33" s="122"/>
      <c r="F33" s="122"/>
      <c r="G33" s="122"/>
      <c r="H33" s="104"/>
    </row>
    <row r="34" spans="1:8" ht="20.100000000000001" customHeight="1" x14ac:dyDescent="0.25">
      <c r="A34" s="105"/>
      <c r="B34" s="120"/>
      <c r="C34" s="121"/>
      <c r="D34" s="122"/>
      <c r="E34" s="122"/>
      <c r="F34" s="122"/>
      <c r="G34" s="122"/>
      <c r="H34" s="104"/>
    </row>
    <row r="35" spans="1:8" ht="20.100000000000001" customHeight="1" x14ac:dyDescent="0.25">
      <c r="A35" s="105"/>
      <c r="B35" s="120"/>
      <c r="C35" s="121"/>
      <c r="D35" s="122"/>
      <c r="E35" s="122"/>
      <c r="F35" s="122"/>
      <c r="G35" s="122"/>
      <c r="H35" s="104"/>
    </row>
    <row r="36" spans="1:8" ht="20.100000000000001" customHeight="1" x14ac:dyDescent="0.25">
      <c r="A36" s="105"/>
      <c r="B36" s="120"/>
      <c r="C36" s="121"/>
      <c r="D36" s="122"/>
      <c r="E36" s="122"/>
      <c r="F36" s="122"/>
      <c r="G36" s="122"/>
      <c r="H36" s="104"/>
    </row>
    <row r="37" spans="1:8" ht="20.100000000000001" customHeight="1" x14ac:dyDescent="0.25">
      <c r="A37" s="105"/>
      <c r="B37" s="120"/>
      <c r="C37" s="121"/>
      <c r="D37" s="122"/>
      <c r="E37" s="122"/>
      <c r="F37" s="122"/>
      <c r="G37" s="122"/>
      <c r="H37" s="104"/>
    </row>
    <row r="38" spans="1:8" ht="20.100000000000001" customHeight="1" x14ac:dyDescent="0.25">
      <c r="A38" s="105"/>
      <c r="B38" s="120"/>
      <c r="C38" s="121"/>
      <c r="D38" s="122"/>
      <c r="E38" s="122"/>
      <c r="F38" s="122"/>
      <c r="G38" s="122"/>
      <c r="H38" s="104"/>
    </row>
    <row r="39" spans="1:8" ht="20.100000000000001" customHeight="1" thickBot="1" x14ac:dyDescent="0.3">
      <c r="A39" s="128"/>
      <c r="B39" s="129"/>
      <c r="C39" s="130"/>
      <c r="D39" s="131"/>
      <c r="E39" s="132"/>
      <c r="F39" s="131"/>
      <c r="G39" s="132"/>
      <c r="H39" s="133"/>
    </row>
    <row r="40" spans="1:8" ht="20.100000000000001" customHeight="1" x14ac:dyDescent="0.25">
      <c r="A40" s="134"/>
      <c r="B40" s="135"/>
      <c r="C40" s="136"/>
      <c r="D40" s="136"/>
      <c r="E40" s="137"/>
      <c r="F40" s="136"/>
      <c r="G40" s="138"/>
      <c r="H40" s="138"/>
    </row>
    <row r="41" spans="1:8" ht="20.100000000000001" customHeight="1" x14ac:dyDescent="0.25">
      <c r="A41" s="139"/>
      <c r="B41" s="139"/>
      <c r="C41" s="140"/>
      <c r="D41" s="141"/>
      <c r="E41" s="141"/>
      <c r="F41" s="141"/>
      <c r="G41" s="141"/>
      <c r="H41" s="142"/>
    </row>
    <row r="42" spans="1:8" ht="20.100000000000001" customHeight="1" x14ac:dyDescent="0.25">
      <c r="A42" s="139"/>
      <c r="B42" s="139"/>
      <c r="C42" s="140"/>
      <c r="D42" s="141"/>
      <c r="E42" s="141"/>
      <c r="F42" s="141"/>
      <c r="G42" s="141"/>
      <c r="H42" s="142"/>
    </row>
    <row r="43" spans="1:8" ht="20.100000000000001" customHeight="1" x14ac:dyDescent="0.25">
      <c r="A43" s="139"/>
      <c r="B43" s="139"/>
      <c r="C43" s="140"/>
      <c r="D43" s="141"/>
      <c r="E43" s="141"/>
      <c r="F43" s="141"/>
      <c r="G43" s="141"/>
      <c r="H43" s="142"/>
    </row>
    <row r="44" spans="1:8" ht="20.100000000000001" customHeight="1" x14ac:dyDescent="0.25">
      <c r="A44" s="143"/>
      <c r="B44" s="143"/>
      <c r="C44" s="140"/>
      <c r="D44" s="141"/>
      <c r="E44" s="141"/>
      <c r="F44" s="141"/>
      <c r="G44" s="141"/>
      <c r="H44" s="142"/>
    </row>
    <row r="47" spans="1:8" x14ac:dyDescent="0.25">
      <c r="A47" s="144"/>
    </row>
    <row r="48" spans="1:8" x14ac:dyDescent="0.25">
      <c r="A48" s="134"/>
      <c r="B48" s="135"/>
      <c r="C48" s="136"/>
      <c r="D48" s="136"/>
      <c r="E48" s="137"/>
      <c r="F48" s="136"/>
      <c r="G48" s="138"/>
      <c r="H48" s="138"/>
    </row>
    <row r="49" spans="1:8" x14ac:dyDescent="0.25">
      <c r="A49" s="139"/>
      <c r="B49" s="139"/>
      <c r="C49" s="140"/>
      <c r="D49" s="141"/>
      <c r="E49" s="141"/>
      <c r="F49" s="141"/>
      <c r="G49" s="141"/>
      <c r="H49" s="142"/>
    </row>
    <row r="50" spans="1:8" x14ac:dyDescent="0.25">
      <c r="A50" s="143"/>
      <c r="B50" s="143"/>
      <c r="C50" s="140"/>
      <c r="D50" s="141"/>
      <c r="E50" s="141"/>
      <c r="F50" s="141"/>
      <c r="G50" s="141"/>
      <c r="H50" s="142"/>
    </row>
    <row r="51" spans="1:8" x14ac:dyDescent="0.25">
      <c r="A51" s="139"/>
      <c r="B51" s="139"/>
      <c r="C51" s="140"/>
      <c r="D51" s="141"/>
      <c r="E51" s="141"/>
      <c r="F51" s="141"/>
      <c r="G51" s="141"/>
      <c r="H51" s="142"/>
    </row>
    <row r="52" spans="1:8" x14ac:dyDescent="0.25">
      <c r="A52" s="139"/>
      <c r="B52" s="139"/>
      <c r="C52" s="140"/>
      <c r="D52" s="141"/>
      <c r="E52" s="141"/>
      <c r="F52" s="141"/>
      <c r="G52" s="141"/>
      <c r="H52" s="142"/>
    </row>
    <row r="53" spans="1:8" x14ac:dyDescent="0.25">
      <c r="A53" s="143"/>
      <c r="B53" s="143"/>
      <c r="C53" s="140"/>
      <c r="D53" s="141"/>
      <c r="E53" s="141"/>
      <c r="F53" s="141"/>
      <c r="G53" s="141"/>
      <c r="H53" s="142"/>
    </row>
    <row r="54" spans="1:8" x14ac:dyDescent="0.25">
      <c r="A54" s="139"/>
      <c r="B54" s="139"/>
      <c r="C54" s="140"/>
      <c r="D54" s="141"/>
      <c r="E54" s="141"/>
      <c r="F54" s="141"/>
      <c r="G54" s="141"/>
      <c r="H54" s="142"/>
    </row>
    <row r="56" spans="1:8" x14ac:dyDescent="0.25">
      <c r="A56" s="145"/>
    </row>
    <row r="57" spans="1:8" x14ac:dyDescent="0.25">
      <c r="A57" s="60"/>
    </row>
  </sheetData>
  <mergeCells count="5">
    <mergeCell ref="A1:H1"/>
    <mergeCell ref="A2:H2"/>
    <mergeCell ref="A3:H3"/>
    <mergeCell ref="A4:H4"/>
    <mergeCell ref="A5:D5"/>
  </mergeCells>
  <phoneticPr fontId="31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BCF6D-A7D0-448B-BFA2-586143B615F6}">
  <sheetPr>
    <pageSetUpPr fitToPage="1"/>
  </sheetPr>
  <dimension ref="A1:M103"/>
  <sheetViews>
    <sheetView zoomScale="80" zoomScaleNormal="80" workbookViewId="0">
      <selection activeCell="F10" sqref="F10"/>
    </sheetView>
  </sheetViews>
  <sheetFormatPr defaultColWidth="9.140625" defaultRowHeight="15" x14ac:dyDescent="0.25"/>
  <cols>
    <col min="1" max="1" width="30.85546875" style="5" bestFit="1" customWidth="1"/>
    <col min="2" max="3" width="14.28515625" style="5" customWidth="1"/>
    <col min="4" max="4" width="8.42578125" style="5" customWidth="1"/>
    <col min="5" max="5" width="29.5703125" style="5" bestFit="1" customWidth="1"/>
    <col min="6" max="6" width="13.7109375" style="5" customWidth="1"/>
    <col min="7" max="7" width="14" style="5" customWidth="1"/>
    <col min="8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2"/>
      <c r="I1" s="3"/>
      <c r="J1" s="4"/>
      <c r="K1" s="4"/>
      <c r="L1" s="4"/>
      <c r="M1" s="4"/>
    </row>
    <row r="2" spans="1:13" ht="20.25" x14ac:dyDescent="0.25">
      <c r="A2" s="6" t="s">
        <v>45</v>
      </c>
      <c r="B2" s="6"/>
      <c r="C2" s="6"/>
      <c r="D2" s="6"/>
      <c r="E2" s="6"/>
      <c r="F2" s="6"/>
      <c r="G2" s="6"/>
      <c r="H2" s="7"/>
      <c r="I2" s="8"/>
      <c r="J2" s="9"/>
      <c r="K2" s="9"/>
      <c r="L2" s="9"/>
      <c r="M2" s="9"/>
    </row>
    <row r="3" spans="1:13" ht="21" x14ac:dyDescent="0.25">
      <c r="A3" s="10" t="s">
        <v>46</v>
      </c>
      <c r="B3" s="10"/>
      <c r="C3" s="10"/>
      <c r="D3" s="10"/>
      <c r="E3" s="10"/>
      <c r="F3" s="10"/>
      <c r="G3" s="10"/>
      <c r="H3" s="8"/>
      <c r="I3" s="7"/>
      <c r="J3" s="11"/>
      <c r="K3" s="11"/>
      <c r="L3" s="11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3"/>
      <c r="I4" s="13"/>
    </row>
    <row r="5" spans="1:13" ht="15" customHeight="1" x14ac:dyDescent="0.25">
      <c r="A5" s="14" t="s">
        <v>102</v>
      </c>
      <c r="B5" s="14"/>
      <c r="C5" s="14"/>
      <c r="D5" s="14"/>
      <c r="E5" s="14"/>
      <c r="F5" s="14"/>
      <c r="G5" s="14"/>
    </row>
    <row r="6" spans="1:13" ht="6.75" customHeight="1" thickBot="1" x14ac:dyDescent="0.3">
      <c r="A6" s="14"/>
      <c r="B6" s="14"/>
      <c r="C6" s="14"/>
      <c r="D6" s="14"/>
      <c r="E6" s="14"/>
      <c r="F6" s="14"/>
      <c r="G6" s="14"/>
    </row>
    <row r="7" spans="1:13" ht="20.100000000000001" customHeight="1" thickBot="1" x14ac:dyDescent="0.3">
      <c r="A7" s="15" t="s">
        <v>1</v>
      </c>
      <c r="B7" s="16"/>
      <c r="C7" s="17"/>
      <c r="D7" s="18"/>
      <c r="E7" s="15" t="s">
        <v>2</v>
      </c>
      <c r="F7" s="16"/>
      <c r="G7" s="19"/>
    </row>
    <row r="8" spans="1:13" ht="20.100000000000001" customHeight="1" thickBot="1" x14ac:dyDescent="0.3">
      <c r="A8" s="20" t="s">
        <v>3</v>
      </c>
      <c r="B8" s="21"/>
      <c r="C8" s="22"/>
      <c r="D8" s="18"/>
      <c r="E8" s="23" t="s">
        <v>4</v>
      </c>
      <c r="F8" s="24" t="s">
        <v>5</v>
      </c>
      <c r="G8" s="25" t="s">
        <v>6</v>
      </c>
    </row>
    <row r="9" spans="1:13" ht="20.100000000000001" customHeight="1" x14ac:dyDescent="0.25">
      <c r="A9" s="26" t="s">
        <v>7</v>
      </c>
      <c r="B9" s="27"/>
      <c r="C9" s="28"/>
      <c r="D9" s="18"/>
      <c r="E9" s="26" t="s">
        <v>8</v>
      </c>
      <c r="F9" s="29">
        <v>1400</v>
      </c>
      <c r="G9" s="30"/>
    </row>
    <row r="10" spans="1:13" ht="20.100000000000001" customHeight="1" x14ac:dyDescent="0.25">
      <c r="A10" s="26" t="s">
        <v>9</v>
      </c>
      <c r="B10" s="27"/>
      <c r="C10" s="28"/>
      <c r="D10" s="18"/>
      <c r="E10" s="26" t="s">
        <v>10</v>
      </c>
      <c r="F10" s="29"/>
      <c r="G10" s="30"/>
    </row>
    <row r="11" spans="1:13" ht="20.100000000000001" customHeight="1" x14ac:dyDescent="0.25">
      <c r="A11" s="26" t="s">
        <v>11</v>
      </c>
      <c r="B11" s="27" t="s">
        <v>137</v>
      </c>
      <c r="C11" s="28"/>
      <c r="D11" s="18"/>
      <c r="E11" s="26" t="s">
        <v>12</v>
      </c>
      <c r="F11" s="29">
        <f>F9-F12</f>
        <v>1150</v>
      </c>
      <c r="G11" s="31"/>
    </row>
    <row r="12" spans="1:13" ht="20.100000000000001" customHeight="1" x14ac:dyDescent="0.25">
      <c r="A12" s="26" t="s">
        <v>13</v>
      </c>
      <c r="B12" s="27"/>
      <c r="C12" s="28"/>
      <c r="D12" s="18"/>
      <c r="E12" s="26" t="s">
        <v>14</v>
      </c>
      <c r="F12" s="29">
        <v>250</v>
      </c>
      <c r="G12" s="31"/>
    </row>
    <row r="13" spans="1:13" ht="20.100000000000001" customHeight="1" x14ac:dyDescent="0.25">
      <c r="A13" s="26" t="s">
        <v>15</v>
      </c>
      <c r="B13" s="27"/>
      <c r="C13" s="28"/>
      <c r="D13" s="18"/>
      <c r="E13" s="26" t="s">
        <v>16</v>
      </c>
      <c r="F13" s="29"/>
      <c r="G13" s="31"/>
    </row>
    <row r="14" spans="1:13" ht="20.100000000000001" customHeight="1" x14ac:dyDescent="0.25">
      <c r="A14" s="26" t="s">
        <v>17</v>
      </c>
      <c r="B14" s="27"/>
      <c r="C14" s="28"/>
      <c r="D14" s="18"/>
      <c r="E14" s="26" t="s">
        <v>18</v>
      </c>
      <c r="F14" s="29"/>
      <c r="G14" s="31"/>
    </row>
    <row r="15" spans="1:13" ht="20.100000000000001" customHeight="1" x14ac:dyDescent="0.25">
      <c r="A15" s="26" t="s">
        <v>19</v>
      </c>
      <c r="B15" s="27"/>
      <c r="C15" s="28"/>
      <c r="D15" s="18"/>
      <c r="E15" s="20" t="s">
        <v>20</v>
      </c>
      <c r="F15" s="29"/>
      <c r="G15" s="31"/>
    </row>
    <row r="16" spans="1:13" ht="20.100000000000001" customHeight="1" thickBot="1" x14ac:dyDescent="0.3">
      <c r="A16" s="32" t="s">
        <v>4</v>
      </c>
      <c r="B16" s="33"/>
      <c r="C16" s="34"/>
      <c r="D16" s="18"/>
      <c r="E16" s="35" t="s">
        <v>21</v>
      </c>
      <c r="F16" s="36"/>
      <c r="G16" s="37"/>
    </row>
    <row r="17" spans="1:7" ht="20.100000000000001" customHeight="1" thickBot="1" x14ac:dyDescent="0.3">
      <c r="D17" s="18"/>
      <c r="E17" s="38"/>
      <c r="F17" s="39"/>
      <c r="G17" s="40"/>
    </row>
    <row r="18" spans="1:7" ht="20.100000000000001" customHeight="1" thickBot="1" x14ac:dyDescent="0.3">
      <c r="A18" s="15" t="s">
        <v>22</v>
      </c>
      <c r="B18" s="16"/>
      <c r="C18" s="17"/>
      <c r="D18" s="18"/>
      <c r="E18" s="15" t="s">
        <v>23</v>
      </c>
      <c r="F18" s="16"/>
      <c r="G18" s="19"/>
    </row>
    <row r="19" spans="1:7" ht="20.100000000000001" customHeight="1" thickBot="1" x14ac:dyDescent="0.3">
      <c r="A19" s="26" t="s">
        <v>24</v>
      </c>
      <c r="B19" s="21"/>
      <c r="C19" s="22"/>
      <c r="D19" s="18"/>
      <c r="E19" s="23" t="s">
        <v>4</v>
      </c>
      <c r="F19" s="24" t="s">
        <v>5</v>
      </c>
      <c r="G19" s="25" t="s">
        <v>6</v>
      </c>
    </row>
    <row r="20" spans="1:7" ht="20.100000000000001" customHeight="1" x14ac:dyDescent="0.25">
      <c r="A20" s="26" t="s">
        <v>25</v>
      </c>
      <c r="B20" s="27"/>
      <c r="C20" s="28"/>
      <c r="D20" s="18"/>
      <c r="E20" s="20" t="s">
        <v>26</v>
      </c>
      <c r="F20" s="29"/>
      <c r="G20" s="30"/>
    </row>
    <row r="21" spans="1:7" ht="20.100000000000001" customHeight="1" x14ac:dyDescent="0.25">
      <c r="A21" s="26" t="s">
        <v>27</v>
      </c>
      <c r="B21" s="27"/>
      <c r="C21" s="28"/>
      <c r="D21" s="18"/>
      <c r="E21" s="20" t="s">
        <v>28</v>
      </c>
      <c r="F21" s="29"/>
      <c r="G21" s="31"/>
    </row>
    <row r="22" spans="1:7" ht="20.100000000000001" customHeight="1" x14ac:dyDescent="0.25">
      <c r="A22" s="26" t="s">
        <v>29</v>
      </c>
      <c r="B22" s="27"/>
      <c r="C22" s="28"/>
      <c r="D22" s="18"/>
      <c r="E22" s="41" t="s">
        <v>30</v>
      </c>
      <c r="F22" s="29"/>
      <c r="G22" s="31"/>
    </row>
    <row r="23" spans="1:7" ht="20.100000000000001" customHeight="1" x14ac:dyDescent="0.25">
      <c r="A23" s="26" t="s">
        <v>31</v>
      </c>
      <c r="B23" s="27"/>
      <c r="C23" s="28"/>
      <c r="D23" s="18"/>
      <c r="E23" s="42" t="s">
        <v>32</v>
      </c>
      <c r="F23" s="29"/>
      <c r="G23" s="43" t="s">
        <v>33</v>
      </c>
    </row>
    <row r="24" spans="1:7" ht="20.100000000000001" customHeight="1" x14ac:dyDescent="0.25">
      <c r="A24" s="26" t="s">
        <v>34</v>
      </c>
      <c r="B24" s="27"/>
      <c r="C24" s="28"/>
      <c r="D24" s="18"/>
      <c r="E24" s="42" t="s">
        <v>35</v>
      </c>
      <c r="F24" s="29"/>
      <c r="G24" s="43" t="s">
        <v>36</v>
      </c>
    </row>
    <row r="25" spans="1:7" ht="20.100000000000001" customHeight="1" thickBot="1" x14ac:dyDescent="0.3">
      <c r="A25" s="26" t="s">
        <v>37</v>
      </c>
      <c r="B25" s="27"/>
      <c r="C25" s="28"/>
      <c r="D25" s="18"/>
      <c r="E25" s="35" t="s">
        <v>38</v>
      </c>
      <c r="F25" s="36"/>
      <c r="G25" s="37"/>
    </row>
    <row r="26" spans="1:7" ht="20.100000000000001" customHeight="1" thickBot="1" x14ac:dyDescent="0.3">
      <c r="A26" s="44" t="s">
        <v>39</v>
      </c>
      <c r="B26" s="45"/>
      <c r="C26" s="46"/>
      <c r="D26" s="18"/>
    </row>
    <row r="27" spans="1:7" ht="20.100000000000001" customHeight="1" thickBot="1" x14ac:dyDescent="0.3">
      <c r="A27" s="47" t="s">
        <v>4</v>
      </c>
      <c r="B27" s="48"/>
      <c r="C27" s="48"/>
      <c r="D27" s="18"/>
      <c r="E27" s="18"/>
      <c r="F27" s="39"/>
      <c r="G27" s="40"/>
    </row>
    <row r="28" spans="1:7" ht="20.100000000000001" customHeight="1" thickBot="1" x14ac:dyDescent="0.3">
      <c r="A28" s="15" t="s">
        <v>40</v>
      </c>
      <c r="B28" s="16"/>
      <c r="C28" s="17"/>
      <c r="D28" s="18"/>
      <c r="E28" s="38"/>
      <c r="F28" s="39"/>
      <c r="G28" s="40"/>
    </row>
    <row r="29" spans="1:7" ht="20.100000000000001" customHeight="1" x14ac:dyDescent="0.25">
      <c r="A29" s="49" t="s">
        <v>41</v>
      </c>
      <c r="B29" s="50"/>
      <c r="C29" s="51"/>
      <c r="D29" s="18"/>
      <c r="E29" s="18"/>
      <c r="F29" s="18"/>
      <c r="G29" s="18"/>
    </row>
    <row r="30" spans="1:7" ht="20.100000000000001" customHeight="1" x14ac:dyDescent="0.25">
      <c r="A30" s="52" t="s">
        <v>42</v>
      </c>
      <c r="B30" s="53"/>
      <c r="C30" s="54"/>
      <c r="D30" s="18"/>
      <c r="E30" s="18"/>
      <c r="F30" s="18"/>
      <c r="G30" s="18"/>
    </row>
    <row r="31" spans="1:7" ht="20.100000000000001" customHeight="1" x14ac:dyDescent="0.25">
      <c r="A31" s="55" t="s">
        <v>43</v>
      </c>
      <c r="B31" s="53"/>
      <c r="C31" s="54"/>
      <c r="D31" s="18"/>
      <c r="E31" s="18"/>
      <c r="F31" s="18"/>
      <c r="G31" s="18"/>
    </row>
    <row r="32" spans="1:7" ht="20.100000000000001" customHeight="1" thickBot="1" x14ac:dyDescent="0.3">
      <c r="A32" s="56" t="s">
        <v>44</v>
      </c>
      <c r="B32" s="45"/>
      <c r="C32" s="46"/>
      <c r="D32" s="18"/>
      <c r="E32" s="18"/>
      <c r="F32" s="18"/>
      <c r="G32" s="18"/>
    </row>
    <row r="33" spans="1:7" x14ac:dyDescent="0.25">
      <c r="D33" s="18"/>
      <c r="E33" s="18"/>
      <c r="F33" s="18"/>
      <c r="G33" s="18"/>
    </row>
    <row r="34" spans="1:7" ht="15.75" x14ac:dyDescent="0.25">
      <c r="A34" s="38" t="s">
        <v>4</v>
      </c>
      <c r="B34" s="39"/>
      <c r="C34" s="40"/>
      <c r="D34" s="18"/>
      <c r="E34" s="18"/>
      <c r="F34" s="18"/>
      <c r="G34" s="18"/>
    </row>
    <row r="35" spans="1:7" ht="15.75" x14ac:dyDescent="0.25">
      <c r="A35" s="57"/>
      <c r="B35" s="58"/>
      <c r="C35" s="58"/>
      <c r="D35" s="18"/>
      <c r="E35" s="18"/>
      <c r="F35" s="18"/>
      <c r="G35" s="18"/>
    </row>
    <row r="36" spans="1:7" ht="15.75" x14ac:dyDescent="0.25">
      <c r="A36" s="59"/>
      <c r="B36" s="58"/>
      <c r="C36" s="58"/>
      <c r="D36" s="18"/>
      <c r="E36" s="18"/>
      <c r="F36" s="18"/>
      <c r="G36" s="18"/>
    </row>
    <row r="37" spans="1:7" ht="15.75" x14ac:dyDescent="0.25">
      <c r="A37" s="38" t="s">
        <v>4</v>
      </c>
      <c r="D37" s="18"/>
      <c r="E37" s="18"/>
      <c r="F37" s="18"/>
      <c r="G37" s="18"/>
    </row>
    <row r="38" spans="1:7" ht="15.75" x14ac:dyDescent="0.25">
      <c r="A38" s="57"/>
      <c r="D38" s="58"/>
      <c r="E38" s="58"/>
      <c r="F38" s="58"/>
      <c r="G38" s="58"/>
    </row>
    <row r="39" spans="1:7" ht="15.75" x14ac:dyDescent="0.25">
      <c r="A39" s="59"/>
      <c r="B39" s="58"/>
      <c r="C39" s="58"/>
      <c r="D39" s="58"/>
      <c r="E39" s="58"/>
      <c r="F39" s="58"/>
      <c r="G39" s="58"/>
    </row>
    <row r="40" spans="1:7" x14ac:dyDescent="0.25">
      <c r="A40" s="60"/>
    </row>
    <row r="41" spans="1:7" x14ac:dyDescent="0.25">
      <c r="A41" s="60"/>
    </row>
    <row r="42" spans="1:7" x14ac:dyDescent="0.25">
      <c r="A42" s="61"/>
    </row>
    <row r="43" spans="1:7" x14ac:dyDescent="0.25">
      <c r="A43" s="62"/>
    </row>
    <row r="44" spans="1:7" x14ac:dyDescent="0.25">
      <c r="A44" s="61"/>
    </row>
    <row r="45" spans="1:7" x14ac:dyDescent="0.25">
      <c r="A45" s="62"/>
    </row>
    <row r="46" spans="1:7" x14ac:dyDescent="0.25">
      <c r="A46" s="61"/>
    </row>
    <row r="47" spans="1:7" x14ac:dyDescent="0.25">
      <c r="A47" s="62"/>
    </row>
    <row r="48" spans="1:7" x14ac:dyDescent="0.25">
      <c r="A48" s="61"/>
    </row>
    <row r="49" spans="1:1" x14ac:dyDescent="0.25">
      <c r="A49" s="62"/>
    </row>
    <row r="50" spans="1:1" x14ac:dyDescent="0.25">
      <c r="A50" s="61"/>
    </row>
    <row r="51" spans="1:1" x14ac:dyDescent="0.25">
      <c r="A51" s="62"/>
    </row>
    <row r="52" spans="1:1" x14ac:dyDescent="0.25">
      <c r="A52" s="61"/>
    </row>
    <row r="53" spans="1:1" x14ac:dyDescent="0.25">
      <c r="A53" s="62"/>
    </row>
    <row r="54" spans="1:1" x14ac:dyDescent="0.25">
      <c r="A54" s="61"/>
    </row>
    <row r="55" spans="1:1" x14ac:dyDescent="0.25">
      <c r="A55" s="62"/>
    </row>
    <row r="56" spans="1:1" x14ac:dyDescent="0.25">
      <c r="A56" s="61"/>
    </row>
    <row r="57" spans="1:1" x14ac:dyDescent="0.25">
      <c r="A57" s="62"/>
    </row>
    <row r="58" spans="1:1" x14ac:dyDescent="0.25">
      <c r="A58" s="61"/>
    </row>
    <row r="59" spans="1:1" x14ac:dyDescent="0.25">
      <c r="A59" s="62"/>
    </row>
    <row r="60" spans="1:1" x14ac:dyDescent="0.25">
      <c r="A60" s="61"/>
    </row>
    <row r="61" spans="1:1" x14ac:dyDescent="0.25">
      <c r="A61" s="62"/>
    </row>
    <row r="62" spans="1:1" x14ac:dyDescent="0.25">
      <c r="A62" s="61"/>
    </row>
    <row r="63" spans="1:1" x14ac:dyDescent="0.25">
      <c r="A63" s="62"/>
    </row>
    <row r="64" spans="1:1" x14ac:dyDescent="0.25">
      <c r="A64" s="63"/>
    </row>
    <row r="65" spans="1:1" x14ac:dyDescent="0.25">
      <c r="A65" s="63"/>
    </row>
    <row r="66" spans="1:1" x14ac:dyDescent="0.25">
      <c r="A66" s="61"/>
    </row>
    <row r="67" spans="1:1" x14ac:dyDescent="0.25">
      <c r="A67" s="61"/>
    </row>
    <row r="68" spans="1:1" x14ac:dyDescent="0.25">
      <c r="A68" s="61"/>
    </row>
    <row r="69" spans="1:1" x14ac:dyDescent="0.25">
      <c r="A69" s="61"/>
    </row>
    <row r="70" spans="1:1" x14ac:dyDescent="0.25">
      <c r="A70" s="62"/>
    </row>
    <row r="71" spans="1:1" x14ac:dyDescent="0.25">
      <c r="A71" s="62"/>
    </row>
    <row r="72" spans="1:1" x14ac:dyDescent="0.25">
      <c r="A72" s="61"/>
    </row>
    <row r="73" spans="1:1" x14ac:dyDescent="0.25">
      <c r="A73" s="61"/>
    </row>
    <row r="74" spans="1:1" x14ac:dyDescent="0.25">
      <c r="A74" s="61"/>
    </row>
    <row r="75" spans="1:1" x14ac:dyDescent="0.25">
      <c r="A75" s="62"/>
    </row>
    <row r="76" spans="1:1" x14ac:dyDescent="0.25">
      <c r="A76" s="61"/>
    </row>
    <row r="77" spans="1:1" x14ac:dyDescent="0.25">
      <c r="A77" s="62"/>
    </row>
    <row r="78" spans="1:1" x14ac:dyDescent="0.25">
      <c r="A78" s="61"/>
    </row>
    <row r="79" spans="1:1" x14ac:dyDescent="0.25">
      <c r="A79" s="62"/>
    </row>
    <row r="80" spans="1:1" x14ac:dyDescent="0.25">
      <c r="A80" s="61"/>
    </row>
    <row r="81" spans="1:1" x14ac:dyDescent="0.25">
      <c r="A81" s="62"/>
    </row>
    <row r="82" spans="1:1" x14ac:dyDescent="0.25">
      <c r="A82" s="61"/>
    </row>
    <row r="83" spans="1:1" x14ac:dyDescent="0.25">
      <c r="A83" s="62"/>
    </row>
    <row r="84" spans="1:1" x14ac:dyDescent="0.25">
      <c r="A84" s="61"/>
    </row>
    <row r="85" spans="1:1" x14ac:dyDescent="0.25">
      <c r="A85" s="62"/>
    </row>
    <row r="86" spans="1:1" x14ac:dyDescent="0.25">
      <c r="A86" s="61"/>
    </row>
    <row r="87" spans="1:1" x14ac:dyDescent="0.25">
      <c r="A87" s="62"/>
    </row>
    <row r="88" spans="1:1" x14ac:dyDescent="0.25">
      <c r="A88" s="61"/>
    </row>
    <row r="89" spans="1:1" x14ac:dyDescent="0.25">
      <c r="A89" s="62"/>
    </row>
    <row r="90" spans="1:1" x14ac:dyDescent="0.25">
      <c r="A90" s="61"/>
    </row>
    <row r="91" spans="1:1" x14ac:dyDescent="0.25">
      <c r="A91" s="62"/>
    </row>
    <row r="92" spans="1:1" x14ac:dyDescent="0.25">
      <c r="A92" s="61"/>
    </row>
    <row r="93" spans="1:1" x14ac:dyDescent="0.25">
      <c r="A93" s="62"/>
    </row>
    <row r="94" spans="1:1" x14ac:dyDescent="0.25">
      <c r="A94" s="61"/>
    </row>
    <row r="95" spans="1:1" x14ac:dyDescent="0.25">
      <c r="A95" s="62"/>
    </row>
    <row r="96" spans="1:1" x14ac:dyDescent="0.25">
      <c r="A96" s="61"/>
    </row>
    <row r="97" spans="1:1" x14ac:dyDescent="0.25">
      <c r="A97" s="62"/>
    </row>
    <row r="98" spans="1:1" x14ac:dyDescent="0.25">
      <c r="A98" s="61"/>
    </row>
    <row r="99" spans="1:1" x14ac:dyDescent="0.25">
      <c r="A99" s="62"/>
    </row>
    <row r="100" spans="1:1" x14ac:dyDescent="0.25">
      <c r="A100" s="61"/>
    </row>
    <row r="101" spans="1:1" x14ac:dyDescent="0.25">
      <c r="A101" s="62"/>
    </row>
    <row r="102" spans="1:1" x14ac:dyDescent="0.25">
      <c r="A102" s="61"/>
    </row>
    <row r="103" spans="1:1" x14ac:dyDescent="0.25">
      <c r="A103" s="62"/>
    </row>
  </sheetData>
  <mergeCells count="31">
    <mergeCell ref="B32:C32"/>
    <mergeCell ref="B26:C26"/>
    <mergeCell ref="B27:C27"/>
    <mergeCell ref="A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A18:C18"/>
    <mergeCell ref="E18:G18"/>
    <mergeCell ref="B19:C19"/>
    <mergeCell ref="B8:C8"/>
    <mergeCell ref="B9:C9"/>
    <mergeCell ref="B10:C10"/>
    <mergeCell ref="B11:C11"/>
    <mergeCell ref="B12:C12"/>
    <mergeCell ref="B13:C13"/>
    <mergeCell ref="A1:G1"/>
    <mergeCell ref="A2:G2"/>
    <mergeCell ref="A3:G3"/>
    <mergeCell ref="A4:G4"/>
    <mergeCell ref="A7:C7"/>
    <mergeCell ref="E7:G7"/>
  </mergeCells>
  <printOptions horizontalCentered="1"/>
  <pageMargins left="0.7" right="0.7" top="0.5" bottom="0.5" header="0" footer="0"/>
  <pageSetup scale="72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CC065-0C8E-4216-9891-17D6335F157C}">
  <sheetPr>
    <pageSetUpPr fitToPage="1"/>
  </sheetPr>
  <dimension ref="A1:M57"/>
  <sheetViews>
    <sheetView zoomScale="80" zoomScaleNormal="80" workbookViewId="0">
      <selection activeCell="H15" sqref="H15"/>
    </sheetView>
  </sheetViews>
  <sheetFormatPr defaultColWidth="9.140625" defaultRowHeight="15" x14ac:dyDescent="0.25"/>
  <cols>
    <col min="1" max="1" width="18.28515625" style="5" customWidth="1"/>
    <col min="2" max="2" width="15.42578125" style="5" customWidth="1"/>
    <col min="3" max="3" width="9.85546875" style="5" customWidth="1"/>
    <col min="4" max="4" width="10.140625" style="5" customWidth="1"/>
    <col min="5" max="5" width="11.5703125" style="5" customWidth="1"/>
    <col min="6" max="6" width="10.85546875" style="5" customWidth="1"/>
    <col min="7" max="7" width="11.5703125" style="5" customWidth="1"/>
    <col min="8" max="8" width="12" style="5" customWidth="1"/>
    <col min="9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45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46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2"/>
      <c r="B4" s="12"/>
      <c r="C4" s="12"/>
      <c r="D4" s="12"/>
      <c r="E4" s="12"/>
      <c r="F4" s="12"/>
      <c r="G4" s="12"/>
      <c r="H4" s="12"/>
      <c r="I4" s="13"/>
      <c r="J4" s="13"/>
      <c r="K4" s="13"/>
      <c r="L4" s="13"/>
    </row>
    <row r="5" spans="1:13" ht="15" customHeight="1" x14ac:dyDescent="0.25">
      <c r="A5" s="65" t="s">
        <v>106</v>
      </c>
      <c r="B5" s="65"/>
      <c r="C5" s="65"/>
      <c r="D5" s="65"/>
      <c r="E5" s="67"/>
      <c r="F5" s="67"/>
      <c r="G5" s="67"/>
      <c r="H5" s="68"/>
      <c r="I5" s="68"/>
      <c r="J5" s="68"/>
      <c r="K5" s="68"/>
      <c r="L5" s="68"/>
    </row>
    <row r="6" spans="1:13" ht="6.75" customHeight="1" thickBot="1" x14ac:dyDescent="0.3">
      <c r="A6" s="115"/>
      <c r="B6" s="115"/>
      <c r="C6" s="115"/>
      <c r="D6" s="115"/>
      <c r="E6" s="115"/>
      <c r="F6" s="115"/>
      <c r="G6" s="115"/>
      <c r="H6" s="68"/>
      <c r="I6" s="68"/>
      <c r="J6" s="68"/>
      <c r="K6" s="68"/>
      <c r="L6" s="68"/>
    </row>
    <row r="7" spans="1:13" ht="54.75" thickBot="1" x14ac:dyDescent="0.3">
      <c r="A7" s="116" t="s">
        <v>63</v>
      </c>
      <c r="B7" s="116" t="s">
        <v>64</v>
      </c>
      <c r="C7" s="116" t="s">
        <v>51</v>
      </c>
      <c r="D7" s="116" t="s">
        <v>65</v>
      </c>
      <c r="E7" s="116" t="s">
        <v>77</v>
      </c>
      <c r="F7" s="116" t="s">
        <v>78</v>
      </c>
      <c r="G7" s="116" t="s">
        <v>68</v>
      </c>
      <c r="H7" s="116" t="s">
        <v>69</v>
      </c>
    </row>
    <row r="8" spans="1:13" ht="20.100000000000001" customHeight="1" x14ac:dyDescent="0.25">
      <c r="A8" s="105" t="s">
        <v>188</v>
      </c>
      <c r="B8" s="117">
        <v>110</v>
      </c>
      <c r="C8" s="118" t="s">
        <v>130</v>
      </c>
      <c r="D8" s="103">
        <v>8</v>
      </c>
      <c r="E8" s="103">
        <v>200</v>
      </c>
      <c r="F8" s="103"/>
      <c r="G8" s="103"/>
      <c r="H8" s="119">
        <f t="shared" ref="H8:H38" si="0">G8/E8</f>
        <v>0</v>
      </c>
    </row>
    <row r="9" spans="1:13" ht="20.100000000000001" customHeight="1" x14ac:dyDescent="0.25">
      <c r="A9" s="105" t="s">
        <v>189</v>
      </c>
      <c r="B9" s="117">
        <v>110</v>
      </c>
      <c r="C9" s="118" t="s">
        <v>130</v>
      </c>
      <c r="D9" s="103">
        <v>8</v>
      </c>
      <c r="E9" s="103">
        <v>200</v>
      </c>
      <c r="F9" s="103"/>
      <c r="G9" s="103"/>
      <c r="H9" s="119">
        <f t="shared" si="0"/>
        <v>0</v>
      </c>
    </row>
    <row r="10" spans="1:13" ht="20.100000000000001" customHeight="1" x14ac:dyDescent="0.25">
      <c r="A10" s="105" t="s">
        <v>190</v>
      </c>
      <c r="B10" s="117">
        <v>110</v>
      </c>
      <c r="C10" s="118" t="s">
        <v>130</v>
      </c>
      <c r="D10" s="103">
        <v>8</v>
      </c>
      <c r="E10" s="103">
        <v>200</v>
      </c>
      <c r="F10" s="103"/>
      <c r="G10" s="103"/>
      <c r="H10" s="119">
        <f t="shared" si="0"/>
        <v>0</v>
      </c>
    </row>
    <row r="11" spans="1:13" ht="20.100000000000001" customHeight="1" x14ac:dyDescent="0.25">
      <c r="A11" s="105" t="s">
        <v>191</v>
      </c>
      <c r="B11" s="117">
        <v>106</v>
      </c>
      <c r="C11" s="118" t="s">
        <v>130</v>
      </c>
      <c r="D11" s="103">
        <v>8</v>
      </c>
      <c r="E11" s="103">
        <v>200</v>
      </c>
      <c r="F11" s="103"/>
      <c r="G11" s="103"/>
      <c r="H11" s="119">
        <f t="shared" si="0"/>
        <v>0</v>
      </c>
    </row>
    <row r="12" spans="1:13" s="127" customFormat="1" ht="20.100000000000001" customHeight="1" x14ac:dyDescent="0.25">
      <c r="A12" s="105" t="s">
        <v>192</v>
      </c>
      <c r="B12" s="117">
        <v>105</v>
      </c>
      <c r="C12" s="118" t="s">
        <v>130</v>
      </c>
      <c r="D12" s="103">
        <v>8</v>
      </c>
      <c r="E12" s="103">
        <v>200</v>
      </c>
      <c r="F12" s="103"/>
      <c r="G12" s="103"/>
      <c r="H12" s="119">
        <f t="shared" si="0"/>
        <v>0</v>
      </c>
    </row>
    <row r="13" spans="1:13" s="127" customFormat="1" ht="20.100000000000001" customHeight="1" x14ac:dyDescent="0.25">
      <c r="A13" s="105" t="s">
        <v>193</v>
      </c>
      <c r="B13" s="117">
        <v>104</v>
      </c>
      <c r="C13" s="118" t="s">
        <v>130</v>
      </c>
      <c r="D13" s="103">
        <v>8</v>
      </c>
      <c r="E13" s="103">
        <v>200</v>
      </c>
      <c r="F13" s="103"/>
      <c r="G13" s="103"/>
      <c r="H13" s="119">
        <f t="shared" si="0"/>
        <v>0</v>
      </c>
    </row>
    <row r="14" spans="1:13" s="127" customFormat="1" ht="20.100000000000001" customHeight="1" x14ac:dyDescent="0.25">
      <c r="A14" s="105" t="s">
        <v>194</v>
      </c>
      <c r="B14" s="117">
        <v>103</v>
      </c>
      <c r="C14" s="118" t="s">
        <v>130</v>
      </c>
      <c r="D14" s="103">
        <v>8</v>
      </c>
      <c r="E14" s="103">
        <v>200</v>
      </c>
      <c r="F14" s="103"/>
      <c r="G14" s="103"/>
      <c r="H14" s="119">
        <f t="shared" si="0"/>
        <v>0</v>
      </c>
    </row>
    <row r="15" spans="1:13" s="127" customFormat="1" ht="20.100000000000001" customHeight="1" x14ac:dyDescent="0.25">
      <c r="A15" s="105"/>
      <c r="B15" s="117"/>
      <c r="C15" s="118"/>
      <c r="D15" s="103"/>
      <c r="E15" s="125">
        <f>SUM(E8:E14)</f>
        <v>1400</v>
      </c>
      <c r="F15" s="103"/>
      <c r="G15" s="125">
        <f>SUM(G8:G14)</f>
        <v>0</v>
      </c>
      <c r="H15" s="178">
        <f t="shared" si="0"/>
        <v>0</v>
      </c>
    </row>
    <row r="16" spans="1:13" s="127" customFormat="1" ht="20.100000000000001" customHeight="1" x14ac:dyDescent="0.25">
      <c r="A16" s="105"/>
      <c r="B16" s="120"/>
      <c r="C16" s="121"/>
      <c r="D16" s="122"/>
      <c r="E16" s="103"/>
      <c r="F16" s="122"/>
      <c r="G16" s="122"/>
      <c r="H16" s="104"/>
    </row>
    <row r="17" spans="1:8" ht="20.100000000000001" customHeight="1" x14ac:dyDescent="0.25">
      <c r="A17" s="105"/>
      <c r="B17" s="120"/>
      <c r="C17" s="121"/>
      <c r="D17" s="122"/>
      <c r="E17" s="103"/>
      <c r="F17" s="122"/>
      <c r="G17" s="122"/>
      <c r="H17" s="104"/>
    </row>
    <row r="18" spans="1:8" ht="20.100000000000001" customHeight="1" x14ac:dyDescent="0.25">
      <c r="A18" s="99"/>
      <c r="B18" s="120"/>
      <c r="C18" s="121"/>
      <c r="D18" s="122"/>
      <c r="E18" s="122"/>
      <c r="F18" s="122"/>
      <c r="G18" s="122"/>
      <c r="H18" s="104"/>
    </row>
    <row r="19" spans="1:8" ht="20.100000000000001" customHeight="1" x14ac:dyDescent="0.25">
      <c r="A19" s="105"/>
      <c r="B19" s="117"/>
      <c r="C19" s="118"/>
      <c r="D19" s="103"/>
      <c r="E19" s="103"/>
      <c r="F19" s="103"/>
      <c r="G19" s="103"/>
      <c r="H19" s="104"/>
    </row>
    <row r="20" spans="1:8" s="127" customFormat="1" ht="20.100000000000001" customHeight="1" x14ac:dyDescent="0.25">
      <c r="A20" s="105"/>
      <c r="B20" s="120"/>
      <c r="C20" s="121"/>
      <c r="D20" s="122"/>
      <c r="E20" s="122"/>
      <c r="F20" s="122"/>
      <c r="G20" s="122"/>
      <c r="H20" s="104"/>
    </row>
    <row r="21" spans="1:8" ht="20.100000000000001" customHeight="1" x14ac:dyDescent="0.25">
      <c r="A21" s="105"/>
      <c r="B21" s="120"/>
      <c r="C21" s="121"/>
      <c r="D21" s="122"/>
      <c r="E21" s="122"/>
      <c r="F21" s="122"/>
      <c r="G21" s="122"/>
      <c r="H21" s="104"/>
    </row>
    <row r="22" spans="1:8" ht="20.100000000000001" customHeight="1" x14ac:dyDescent="0.25">
      <c r="A22" s="105"/>
      <c r="B22" s="120"/>
      <c r="C22" s="121"/>
      <c r="D22" s="122"/>
      <c r="E22" s="122"/>
      <c r="F22" s="122"/>
      <c r="G22" s="122"/>
      <c r="H22" s="104"/>
    </row>
    <row r="23" spans="1:8" ht="20.100000000000001" customHeight="1" x14ac:dyDescent="0.25">
      <c r="A23" s="105"/>
      <c r="B23" s="120"/>
      <c r="C23" s="121"/>
      <c r="D23" s="122"/>
      <c r="E23" s="122"/>
      <c r="F23" s="122"/>
      <c r="G23" s="122"/>
      <c r="H23" s="104"/>
    </row>
    <row r="24" spans="1:8" ht="20.100000000000001" customHeight="1" x14ac:dyDescent="0.25">
      <c r="A24" s="105"/>
      <c r="B24" s="120"/>
      <c r="C24" s="121"/>
      <c r="D24" s="122"/>
      <c r="E24" s="122"/>
      <c r="F24" s="122"/>
      <c r="G24" s="122"/>
      <c r="H24" s="104"/>
    </row>
    <row r="25" spans="1:8" ht="20.100000000000001" customHeight="1" x14ac:dyDescent="0.25">
      <c r="A25" s="105"/>
      <c r="B25" s="120"/>
      <c r="C25" s="121"/>
      <c r="D25" s="122"/>
      <c r="E25" s="122"/>
      <c r="F25" s="122"/>
      <c r="G25" s="122"/>
      <c r="H25" s="104"/>
    </row>
    <row r="26" spans="1:8" ht="20.100000000000001" customHeight="1" x14ac:dyDescent="0.25">
      <c r="A26" s="105"/>
      <c r="B26" s="120"/>
      <c r="C26" s="121"/>
      <c r="D26" s="122"/>
      <c r="E26" s="122"/>
      <c r="F26" s="122"/>
      <c r="G26" s="122"/>
      <c r="H26" s="104"/>
    </row>
    <row r="27" spans="1:8" ht="20.100000000000001" customHeight="1" x14ac:dyDescent="0.25">
      <c r="A27" s="105"/>
      <c r="B27" s="120"/>
      <c r="C27" s="121"/>
      <c r="D27" s="122"/>
      <c r="E27" s="122"/>
      <c r="F27" s="122"/>
      <c r="G27" s="122"/>
      <c r="H27" s="104"/>
    </row>
    <row r="28" spans="1:8" ht="20.100000000000001" customHeight="1" x14ac:dyDescent="0.25">
      <c r="A28" s="105"/>
      <c r="B28" s="120"/>
      <c r="C28" s="121"/>
      <c r="D28" s="122"/>
      <c r="E28" s="122"/>
      <c r="F28" s="122"/>
      <c r="G28" s="122"/>
      <c r="H28" s="104"/>
    </row>
    <row r="29" spans="1:8" ht="20.100000000000001" customHeight="1" x14ac:dyDescent="0.25">
      <c r="A29" s="105"/>
      <c r="B29" s="120"/>
      <c r="C29" s="121"/>
      <c r="D29" s="122"/>
      <c r="E29" s="122"/>
      <c r="F29" s="122"/>
      <c r="G29" s="122"/>
      <c r="H29" s="104"/>
    </row>
    <row r="30" spans="1:8" ht="20.100000000000001" customHeight="1" x14ac:dyDescent="0.25">
      <c r="A30" s="105"/>
      <c r="B30" s="120"/>
      <c r="C30" s="121"/>
      <c r="D30" s="122"/>
      <c r="E30" s="122"/>
      <c r="F30" s="122"/>
      <c r="G30" s="122"/>
      <c r="H30" s="104"/>
    </row>
    <row r="31" spans="1:8" ht="20.100000000000001" customHeight="1" x14ac:dyDescent="0.25">
      <c r="A31" s="105"/>
      <c r="B31" s="120"/>
      <c r="C31" s="121"/>
      <c r="D31" s="122"/>
      <c r="E31" s="122"/>
      <c r="F31" s="122"/>
      <c r="G31" s="122"/>
      <c r="H31" s="104"/>
    </row>
    <row r="32" spans="1:8" ht="20.100000000000001" customHeight="1" x14ac:dyDescent="0.25">
      <c r="A32" s="105"/>
      <c r="B32" s="120"/>
      <c r="C32" s="121"/>
      <c r="D32" s="122"/>
      <c r="E32" s="122"/>
      <c r="F32" s="122"/>
      <c r="G32" s="122"/>
      <c r="H32" s="104"/>
    </row>
    <row r="33" spans="1:8" ht="20.100000000000001" customHeight="1" x14ac:dyDescent="0.25">
      <c r="A33" s="105"/>
      <c r="B33" s="120"/>
      <c r="C33" s="121"/>
      <c r="D33" s="122"/>
      <c r="E33" s="122"/>
      <c r="F33" s="122"/>
      <c r="G33" s="122"/>
      <c r="H33" s="104"/>
    </row>
    <row r="34" spans="1:8" ht="20.100000000000001" customHeight="1" x14ac:dyDescent="0.25">
      <c r="A34" s="105"/>
      <c r="B34" s="120"/>
      <c r="C34" s="121"/>
      <c r="D34" s="122"/>
      <c r="E34" s="122"/>
      <c r="F34" s="122"/>
      <c r="G34" s="122"/>
      <c r="H34" s="104"/>
    </row>
    <row r="35" spans="1:8" ht="20.100000000000001" customHeight="1" x14ac:dyDescent="0.25">
      <c r="A35" s="105"/>
      <c r="B35" s="120"/>
      <c r="C35" s="121"/>
      <c r="D35" s="122"/>
      <c r="E35" s="122"/>
      <c r="F35" s="122"/>
      <c r="G35" s="122"/>
      <c r="H35" s="104"/>
    </row>
    <row r="36" spans="1:8" ht="20.100000000000001" customHeight="1" x14ac:dyDescent="0.25">
      <c r="A36" s="105"/>
      <c r="B36" s="120"/>
      <c r="C36" s="121"/>
      <c r="D36" s="122"/>
      <c r="E36" s="122"/>
      <c r="F36" s="122"/>
      <c r="G36" s="122"/>
      <c r="H36" s="104"/>
    </row>
    <row r="37" spans="1:8" ht="20.100000000000001" customHeight="1" x14ac:dyDescent="0.25">
      <c r="A37" s="105"/>
      <c r="B37" s="120"/>
      <c r="C37" s="121"/>
      <c r="D37" s="122"/>
      <c r="E37" s="122"/>
      <c r="F37" s="122"/>
      <c r="G37" s="122"/>
      <c r="H37" s="104"/>
    </row>
    <row r="38" spans="1:8" ht="20.100000000000001" customHeight="1" x14ac:dyDescent="0.25">
      <c r="A38" s="105"/>
      <c r="B38" s="120"/>
      <c r="C38" s="121"/>
      <c r="D38" s="122"/>
      <c r="E38" s="122"/>
      <c r="F38" s="122"/>
      <c r="G38" s="122"/>
      <c r="H38" s="104"/>
    </row>
    <row r="39" spans="1:8" ht="20.100000000000001" customHeight="1" thickBot="1" x14ac:dyDescent="0.3">
      <c r="A39" s="128"/>
      <c r="B39" s="129"/>
      <c r="C39" s="130"/>
      <c r="D39" s="131"/>
      <c r="E39" s="132"/>
      <c r="F39" s="131"/>
      <c r="G39" s="132"/>
      <c r="H39" s="133"/>
    </row>
    <row r="40" spans="1:8" ht="20.100000000000001" customHeight="1" x14ac:dyDescent="0.25">
      <c r="A40" s="134"/>
      <c r="B40" s="135"/>
      <c r="C40" s="136"/>
      <c r="D40" s="136"/>
      <c r="E40" s="137"/>
      <c r="F40" s="136"/>
      <c r="G40" s="138"/>
      <c r="H40" s="138"/>
    </row>
    <row r="41" spans="1:8" ht="20.100000000000001" customHeight="1" x14ac:dyDescent="0.25">
      <c r="A41" s="139"/>
      <c r="B41" s="139"/>
      <c r="C41" s="140"/>
      <c r="D41" s="141"/>
      <c r="E41" s="141"/>
      <c r="F41" s="141"/>
      <c r="G41" s="141"/>
      <c r="H41" s="142"/>
    </row>
    <row r="42" spans="1:8" ht="20.100000000000001" customHeight="1" x14ac:dyDescent="0.25">
      <c r="A42" s="139"/>
      <c r="B42" s="139"/>
      <c r="C42" s="140"/>
      <c r="D42" s="141"/>
      <c r="E42" s="141"/>
      <c r="F42" s="141"/>
      <c r="G42" s="141"/>
      <c r="H42" s="142"/>
    </row>
    <row r="43" spans="1:8" ht="20.100000000000001" customHeight="1" x14ac:dyDescent="0.25">
      <c r="A43" s="139"/>
      <c r="B43" s="139"/>
      <c r="C43" s="140"/>
      <c r="D43" s="141"/>
      <c r="E43" s="141"/>
      <c r="F43" s="141"/>
      <c r="G43" s="141"/>
      <c r="H43" s="142"/>
    </row>
    <row r="44" spans="1:8" ht="20.100000000000001" customHeight="1" x14ac:dyDescent="0.25">
      <c r="A44" s="143"/>
      <c r="B44" s="143"/>
      <c r="C44" s="140"/>
      <c r="D44" s="141"/>
      <c r="E44" s="141"/>
      <c r="F44" s="141"/>
      <c r="G44" s="141"/>
      <c r="H44" s="142"/>
    </row>
    <row r="47" spans="1:8" x14ac:dyDescent="0.25">
      <c r="A47" s="144"/>
    </row>
    <row r="48" spans="1:8" x14ac:dyDescent="0.25">
      <c r="A48" s="134"/>
      <c r="B48" s="135"/>
      <c r="C48" s="136"/>
      <c r="D48" s="136"/>
      <c r="E48" s="137"/>
      <c r="F48" s="136"/>
      <c r="G48" s="138"/>
      <c r="H48" s="138"/>
    </row>
    <row r="49" spans="1:8" x14ac:dyDescent="0.25">
      <c r="A49" s="139"/>
      <c r="B49" s="139"/>
      <c r="C49" s="140"/>
      <c r="D49" s="141"/>
      <c r="E49" s="141"/>
      <c r="F49" s="141"/>
      <c r="G49" s="141"/>
      <c r="H49" s="142"/>
    </row>
    <row r="50" spans="1:8" x14ac:dyDescent="0.25">
      <c r="A50" s="143"/>
      <c r="B50" s="143"/>
      <c r="C50" s="140"/>
      <c r="D50" s="141"/>
      <c r="E50" s="141"/>
      <c r="F50" s="141"/>
      <c r="G50" s="141"/>
      <c r="H50" s="142"/>
    </row>
    <row r="51" spans="1:8" x14ac:dyDescent="0.25">
      <c r="A51" s="139"/>
      <c r="B51" s="139"/>
      <c r="C51" s="140"/>
      <c r="D51" s="141"/>
      <c r="E51" s="141"/>
      <c r="F51" s="141"/>
      <c r="G51" s="141"/>
      <c r="H51" s="142"/>
    </row>
    <row r="52" spans="1:8" x14ac:dyDescent="0.25">
      <c r="A52" s="139"/>
      <c r="B52" s="139"/>
      <c r="C52" s="140"/>
      <c r="D52" s="141"/>
      <c r="E52" s="141"/>
      <c r="F52" s="141"/>
      <c r="G52" s="141"/>
      <c r="H52" s="142"/>
    </row>
    <row r="53" spans="1:8" x14ac:dyDescent="0.25">
      <c r="A53" s="143"/>
      <c r="B53" s="143"/>
      <c r="C53" s="140"/>
      <c r="D53" s="141"/>
      <c r="E53" s="141"/>
      <c r="F53" s="141"/>
      <c r="G53" s="141"/>
      <c r="H53" s="142"/>
    </row>
    <row r="54" spans="1:8" x14ac:dyDescent="0.25">
      <c r="A54" s="139"/>
      <c r="B54" s="139"/>
      <c r="C54" s="140"/>
      <c r="D54" s="141"/>
      <c r="E54" s="141"/>
      <c r="F54" s="141"/>
      <c r="G54" s="141"/>
      <c r="H54" s="142"/>
    </row>
    <row r="56" spans="1:8" x14ac:dyDescent="0.25">
      <c r="A56" s="145"/>
    </row>
    <row r="57" spans="1:8" x14ac:dyDescent="0.25">
      <c r="A57" s="60"/>
    </row>
  </sheetData>
  <mergeCells count="5">
    <mergeCell ref="A1:H1"/>
    <mergeCell ref="A2:H2"/>
    <mergeCell ref="A3:H3"/>
    <mergeCell ref="A4:H4"/>
    <mergeCell ref="A5:D5"/>
  </mergeCells>
  <phoneticPr fontId="31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F75E-52A8-48CA-8A98-CC116F8CD324}">
  <sheetPr>
    <pageSetUpPr fitToPage="1"/>
  </sheetPr>
  <dimension ref="A1:M68"/>
  <sheetViews>
    <sheetView zoomScale="80" zoomScaleNormal="80" workbookViewId="0">
      <selection activeCell="A3" sqref="A3:H3"/>
    </sheetView>
  </sheetViews>
  <sheetFormatPr defaultColWidth="9.140625" defaultRowHeight="15" x14ac:dyDescent="0.25"/>
  <cols>
    <col min="1" max="1" width="12.7109375" style="5" customWidth="1"/>
    <col min="2" max="2" width="17.140625" style="5" customWidth="1"/>
    <col min="3" max="3" width="15.28515625" style="5" customWidth="1"/>
    <col min="4" max="4" width="14.42578125" style="5" customWidth="1"/>
    <col min="5" max="5" width="12.5703125" style="5" customWidth="1"/>
    <col min="6" max="6" width="22.85546875" style="5" customWidth="1"/>
    <col min="7" max="7" width="14.42578125" style="5" customWidth="1"/>
    <col min="8" max="8" width="14.28515625" style="5" customWidth="1"/>
    <col min="9" max="9" width="15.5703125" style="5" customWidth="1"/>
    <col min="10" max="16384" width="9.140625" style="5"/>
  </cols>
  <sheetData>
    <row r="1" spans="1:13" ht="5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4"/>
    </row>
    <row r="2" spans="1:13" ht="20.25" x14ac:dyDescent="0.25">
      <c r="A2" s="6" t="s">
        <v>45</v>
      </c>
      <c r="B2" s="6"/>
      <c r="C2" s="6"/>
      <c r="D2" s="6"/>
      <c r="E2" s="6"/>
      <c r="F2" s="6"/>
      <c r="G2" s="6"/>
      <c r="H2" s="6"/>
      <c r="I2" s="7"/>
      <c r="J2" s="7"/>
      <c r="K2" s="7"/>
      <c r="L2" s="7"/>
      <c r="M2" s="9"/>
    </row>
    <row r="3" spans="1:13" ht="21" x14ac:dyDescent="0.25">
      <c r="A3" s="10" t="s">
        <v>46</v>
      </c>
      <c r="B3" s="10"/>
      <c r="C3" s="10"/>
      <c r="D3" s="10"/>
      <c r="E3" s="10"/>
      <c r="F3" s="10"/>
      <c r="G3" s="10"/>
      <c r="H3" s="10"/>
      <c r="I3" s="8"/>
      <c r="J3" s="8"/>
      <c r="K3" s="8"/>
      <c r="L3" s="8"/>
      <c r="M3" s="11"/>
    </row>
    <row r="4" spans="1:13" ht="1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8" x14ac:dyDescent="0.25">
      <c r="A5" s="64" t="s">
        <v>71</v>
      </c>
      <c r="B5" s="64"/>
      <c r="C5" s="64"/>
      <c r="D5" s="65" t="s">
        <v>76</v>
      </c>
      <c r="E5" s="65"/>
      <c r="F5" s="65"/>
      <c r="G5" s="65"/>
      <c r="H5" s="65"/>
      <c r="I5" s="66"/>
    </row>
    <row r="6" spans="1:13" ht="6.75" customHeight="1" thickBot="1" x14ac:dyDescent="0.3">
      <c r="A6" s="67"/>
      <c r="B6" s="67"/>
      <c r="C6" s="67"/>
      <c r="D6" s="67"/>
      <c r="E6" s="67"/>
      <c r="F6" s="67"/>
      <c r="G6" s="67"/>
      <c r="H6" s="67"/>
      <c r="I6" s="68"/>
      <c r="J6" s="68"/>
      <c r="K6" s="68"/>
      <c r="L6" s="68"/>
    </row>
    <row r="7" spans="1:13" ht="18.75" thickBot="1" x14ac:dyDescent="0.3">
      <c r="A7" s="69" t="s">
        <v>1</v>
      </c>
      <c r="B7" s="70"/>
      <c r="C7" s="70"/>
      <c r="D7" s="71"/>
      <c r="E7" s="18"/>
      <c r="F7" s="72" t="s">
        <v>2</v>
      </c>
      <c r="G7" s="73"/>
      <c r="H7" s="74"/>
      <c r="I7" s="66"/>
    </row>
    <row r="8" spans="1:13" s="82" customFormat="1" ht="20.100000000000001" customHeight="1" thickBot="1" x14ac:dyDescent="0.35">
      <c r="A8" s="75" t="s">
        <v>48</v>
      </c>
      <c r="B8" s="76"/>
      <c r="C8" s="77" t="s">
        <v>73</v>
      </c>
      <c r="D8" s="78"/>
      <c r="E8" s="18"/>
      <c r="F8" s="79" t="s">
        <v>4</v>
      </c>
      <c r="G8" s="80" t="s">
        <v>5</v>
      </c>
      <c r="H8" s="81" t="s">
        <v>6</v>
      </c>
      <c r="I8" s="66"/>
    </row>
    <row r="9" spans="1:13" s="82" customFormat="1" ht="20.100000000000001" customHeight="1" x14ac:dyDescent="0.3">
      <c r="A9" s="75" t="s">
        <v>7</v>
      </c>
      <c r="B9" s="76"/>
      <c r="C9" s="77" t="s">
        <v>74</v>
      </c>
      <c r="D9" s="78"/>
      <c r="E9" s="18"/>
      <c r="F9" s="83" t="s">
        <v>49</v>
      </c>
      <c r="G9" s="29">
        <v>244</v>
      </c>
      <c r="H9" s="30"/>
      <c r="I9" s="66"/>
    </row>
    <row r="10" spans="1:13" s="82" customFormat="1" ht="20.100000000000001" customHeight="1" x14ac:dyDescent="0.3">
      <c r="A10" s="75" t="s">
        <v>9</v>
      </c>
      <c r="B10" s="76"/>
      <c r="C10" s="77"/>
      <c r="D10" s="78"/>
      <c r="E10" s="18"/>
      <c r="F10" s="84" t="s">
        <v>50</v>
      </c>
      <c r="G10" s="29">
        <v>1000</v>
      </c>
      <c r="H10" s="30"/>
      <c r="I10" s="66"/>
    </row>
    <row r="11" spans="1:13" s="82" customFormat="1" ht="20.100000000000001" customHeight="1" thickBot="1" x14ac:dyDescent="0.35">
      <c r="A11" s="85" t="s">
        <v>51</v>
      </c>
      <c r="B11" s="86"/>
      <c r="C11" s="87" t="s">
        <v>72</v>
      </c>
      <c r="D11" s="88"/>
      <c r="E11" s="18"/>
      <c r="F11" s="84" t="s">
        <v>52</v>
      </c>
      <c r="G11" s="29">
        <v>115</v>
      </c>
      <c r="H11" s="30"/>
      <c r="I11" s="66"/>
    </row>
    <row r="12" spans="1:13" s="82" customFormat="1" ht="20.100000000000001" customHeight="1" thickBot="1" x14ac:dyDescent="0.35">
      <c r="A12" s="18"/>
      <c r="B12" s="18"/>
      <c r="C12" s="18"/>
      <c r="D12" s="18"/>
      <c r="E12" s="18"/>
      <c r="F12" s="84" t="s">
        <v>53</v>
      </c>
      <c r="G12" s="29">
        <v>0.56000000000000005</v>
      </c>
      <c r="H12" s="30"/>
      <c r="I12" s="66"/>
    </row>
    <row r="13" spans="1:13" s="82" customFormat="1" ht="18.75" x14ac:dyDescent="0.3">
      <c r="A13" s="69" t="s">
        <v>54</v>
      </c>
      <c r="B13" s="70"/>
      <c r="C13" s="70"/>
      <c r="D13" s="71"/>
      <c r="E13" s="18"/>
      <c r="F13" s="84" t="s">
        <v>55</v>
      </c>
      <c r="G13" s="29"/>
      <c r="H13" s="30"/>
      <c r="I13" s="66"/>
    </row>
    <row r="14" spans="1:13" s="82" customFormat="1" ht="20.100000000000001" customHeight="1" x14ac:dyDescent="0.3">
      <c r="A14" s="89" t="s">
        <v>24</v>
      </c>
      <c r="B14" s="90"/>
      <c r="C14" s="77"/>
      <c r="D14" s="78"/>
      <c r="E14" s="18"/>
      <c r="F14" s="84" t="s">
        <v>38</v>
      </c>
      <c r="G14" s="29">
        <v>0.28199999999999997</v>
      </c>
      <c r="H14" s="30"/>
      <c r="I14" s="66"/>
    </row>
    <row r="15" spans="1:13" s="82" customFormat="1" ht="20.100000000000001" customHeight="1" thickBot="1" x14ac:dyDescent="0.35">
      <c r="A15" s="89" t="s">
        <v>56</v>
      </c>
      <c r="B15" s="90"/>
      <c r="C15" s="91"/>
      <c r="D15" s="92"/>
      <c r="E15" s="18"/>
      <c r="F15" s="93"/>
      <c r="G15" s="36"/>
      <c r="H15" s="94"/>
      <c r="I15" s="66"/>
    </row>
    <row r="16" spans="1:13" s="82" customFormat="1" ht="20.100000000000001" customHeight="1" x14ac:dyDescent="0.3">
      <c r="A16" s="89" t="s">
        <v>57</v>
      </c>
      <c r="B16" s="90"/>
      <c r="C16" s="91" t="s">
        <v>75</v>
      </c>
      <c r="D16" s="92"/>
      <c r="E16" s="18"/>
      <c r="F16" s="18"/>
      <c r="G16" s="18"/>
      <c r="H16" s="18"/>
      <c r="I16" s="66"/>
    </row>
    <row r="17" spans="1:9" s="82" customFormat="1" ht="20.100000000000001" customHeight="1" x14ac:dyDescent="0.3">
      <c r="A17" s="89" t="s">
        <v>58</v>
      </c>
      <c r="B17" s="90"/>
      <c r="C17" s="91"/>
      <c r="D17" s="92"/>
      <c r="E17" s="18"/>
      <c r="F17" s="18"/>
      <c r="G17" s="18"/>
      <c r="H17" s="18"/>
      <c r="I17" s="66"/>
    </row>
    <row r="18" spans="1:9" s="82" customFormat="1" ht="20.100000000000001" customHeight="1" x14ac:dyDescent="0.3">
      <c r="A18" s="89" t="s">
        <v>59</v>
      </c>
      <c r="B18" s="90"/>
      <c r="C18" s="91">
        <v>1</v>
      </c>
      <c r="D18" s="92"/>
      <c r="E18" s="18"/>
      <c r="F18" s="18"/>
      <c r="G18" s="18"/>
      <c r="H18" s="18"/>
      <c r="I18" s="66"/>
    </row>
    <row r="19" spans="1:9" s="82" customFormat="1" ht="20.100000000000001" customHeight="1" x14ac:dyDescent="0.3">
      <c r="A19" s="89" t="s">
        <v>60</v>
      </c>
      <c r="B19" s="90"/>
      <c r="C19" s="91">
        <v>115</v>
      </c>
      <c r="D19" s="92"/>
      <c r="E19" s="18"/>
      <c r="F19" s="18"/>
      <c r="G19" s="18"/>
      <c r="H19" s="18"/>
      <c r="I19" s="66"/>
    </row>
    <row r="20" spans="1:9" s="82" customFormat="1" ht="20.100000000000001" customHeight="1" x14ac:dyDescent="0.3">
      <c r="A20" s="89" t="s">
        <v>61</v>
      </c>
      <c r="B20" s="90"/>
      <c r="C20" s="91">
        <v>0.56000000000000005</v>
      </c>
      <c r="D20" s="92"/>
      <c r="E20" s="18"/>
      <c r="F20" s="18"/>
      <c r="G20" s="18"/>
      <c r="H20" s="18"/>
      <c r="I20" s="66"/>
    </row>
    <row r="21" spans="1:9" s="82" customFormat="1" ht="20.100000000000001" customHeight="1" thickBot="1" x14ac:dyDescent="0.35">
      <c r="A21" s="95" t="s">
        <v>62</v>
      </c>
      <c r="B21" s="96"/>
      <c r="C21" s="97"/>
      <c r="D21" s="98"/>
      <c r="E21" s="18"/>
      <c r="F21" s="18"/>
      <c r="G21" s="18"/>
      <c r="H21" s="18"/>
      <c r="I21" s="66"/>
    </row>
    <row r="22" spans="1:9" s="82" customFormat="1" ht="18.75" x14ac:dyDescent="0.3">
      <c r="A22" s="18"/>
      <c r="B22" s="18"/>
      <c r="C22" s="18"/>
      <c r="D22" s="18"/>
      <c r="E22" s="18"/>
      <c r="F22" s="18"/>
      <c r="G22" s="18"/>
      <c r="H22" s="18"/>
      <c r="I22" s="66"/>
    </row>
    <row r="23" spans="1:9" x14ac:dyDescent="0.25">
      <c r="A23" s="61"/>
      <c r="B23" s="61"/>
    </row>
    <row r="24" spans="1:9" x14ac:dyDescent="0.25">
      <c r="A24" s="61"/>
      <c r="B24" s="61"/>
    </row>
    <row r="25" spans="1:9" x14ac:dyDescent="0.25">
      <c r="A25" s="62"/>
      <c r="B25" s="62"/>
    </row>
    <row r="26" spans="1:9" x14ac:dyDescent="0.25">
      <c r="A26" s="61"/>
      <c r="B26" s="61"/>
    </row>
    <row r="27" spans="1:9" x14ac:dyDescent="0.25">
      <c r="A27" s="61"/>
      <c r="B27" s="61"/>
    </row>
    <row r="28" spans="1:9" x14ac:dyDescent="0.25">
      <c r="A28" s="62"/>
      <c r="B28" s="62"/>
    </row>
    <row r="29" spans="1:9" x14ac:dyDescent="0.25">
      <c r="A29" s="62"/>
      <c r="B29" s="62"/>
    </row>
    <row r="30" spans="1:9" x14ac:dyDescent="0.25">
      <c r="A30" s="62"/>
      <c r="B30" s="62"/>
    </row>
    <row r="31" spans="1:9" x14ac:dyDescent="0.25">
      <c r="A31" s="62"/>
      <c r="B31" s="62"/>
    </row>
    <row r="32" spans="1:9" x14ac:dyDescent="0.25">
      <c r="A32" s="62"/>
      <c r="B32" s="62"/>
    </row>
    <row r="33" spans="1:2" x14ac:dyDescent="0.25">
      <c r="A33" s="62"/>
      <c r="B33" s="62"/>
    </row>
    <row r="34" spans="1:2" x14ac:dyDescent="0.25">
      <c r="A34" s="63"/>
      <c r="B34" s="63"/>
    </row>
    <row r="35" spans="1:2" x14ac:dyDescent="0.25">
      <c r="A35" s="61"/>
      <c r="B35" s="61"/>
    </row>
    <row r="36" spans="1:2" x14ac:dyDescent="0.25">
      <c r="A36" s="61"/>
      <c r="B36" s="61"/>
    </row>
    <row r="37" spans="1:2" x14ac:dyDescent="0.25">
      <c r="A37" s="61"/>
      <c r="B37" s="61"/>
    </row>
    <row r="38" spans="1:2" x14ac:dyDescent="0.25">
      <c r="A38" s="61"/>
      <c r="B38" s="61"/>
    </row>
    <row r="39" spans="1:2" x14ac:dyDescent="0.25">
      <c r="A39" s="61"/>
      <c r="B39" s="61"/>
    </row>
    <row r="40" spans="1:2" x14ac:dyDescent="0.25">
      <c r="A40" s="61"/>
      <c r="B40" s="61"/>
    </row>
    <row r="41" spans="1:2" x14ac:dyDescent="0.25">
      <c r="A41" s="61"/>
      <c r="B41" s="61"/>
    </row>
    <row r="42" spans="1:2" x14ac:dyDescent="0.25">
      <c r="A42" s="62"/>
      <c r="B42" s="62"/>
    </row>
    <row r="43" spans="1:2" x14ac:dyDescent="0.25">
      <c r="A43" s="62"/>
      <c r="B43" s="62"/>
    </row>
    <row r="44" spans="1:2" x14ac:dyDescent="0.25">
      <c r="A44" s="62"/>
      <c r="B44" s="62"/>
    </row>
    <row r="45" spans="1:2" x14ac:dyDescent="0.25">
      <c r="A45" s="62"/>
      <c r="B45" s="62"/>
    </row>
    <row r="46" spans="1:2" x14ac:dyDescent="0.25">
      <c r="A46" s="62"/>
      <c r="B46" s="62"/>
    </row>
    <row r="47" spans="1:2" x14ac:dyDescent="0.25">
      <c r="A47" s="62"/>
      <c r="B47" s="62"/>
    </row>
    <row r="48" spans="1:2" x14ac:dyDescent="0.25">
      <c r="A48" s="60"/>
      <c r="B48" s="60"/>
    </row>
    <row r="49" spans="1:2" x14ac:dyDescent="0.25">
      <c r="A49" s="60"/>
      <c r="B49" s="60"/>
    </row>
    <row r="65" spans="1:2" x14ac:dyDescent="0.25">
      <c r="A65" s="114"/>
      <c r="B65" s="114"/>
    </row>
    <row r="66" spans="1:2" x14ac:dyDescent="0.25">
      <c r="A66" s="60"/>
      <c r="B66" s="60"/>
    </row>
    <row r="67" spans="1:2" x14ac:dyDescent="0.25">
      <c r="A67" s="61"/>
      <c r="B67" s="61"/>
    </row>
    <row r="68" spans="1:2" x14ac:dyDescent="0.25">
      <c r="A68" s="62" t="s">
        <v>70</v>
      </c>
      <c r="B68" s="62"/>
    </row>
  </sheetData>
  <mergeCells count="32"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1:B11"/>
    <mergeCell ref="C11:D11"/>
    <mergeCell ref="A13:D13"/>
    <mergeCell ref="A14:B14"/>
    <mergeCell ref="C14:D14"/>
    <mergeCell ref="A15:B15"/>
    <mergeCell ref="C15:D15"/>
    <mergeCell ref="A8:B8"/>
    <mergeCell ref="C8:D8"/>
    <mergeCell ref="A9:B9"/>
    <mergeCell ref="C9:D9"/>
    <mergeCell ref="A10:B10"/>
    <mergeCell ref="C10:D10"/>
    <mergeCell ref="A1:H1"/>
    <mergeCell ref="A2:H2"/>
    <mergeCell ref="A3:H3"/>
    <mergeCell ref="A5:C5"/>
    <mergeCell ref="D5:H5"/>
    <mergeCell ref="A7:D7"/>
    <mergeCell ref="F7:H7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B02423-D11A-4A89-AA5D-D4ED282DD6B9}"/>
</file>

<file path=customXml/itemProps2.xml><?xml version="1.0" encoding="utf-8"?>
<ds:datastoreItem xmlns:ds="http://schemas.openxmlformats.org/officeDocument/2006/customXml" ds:itemID="{ADC1C5F9-53FE-4BFA-946A-A983EC0FF99B}"/>
</file>

<file path=customXml/itemProps3.xml><?xml version="1.0" encoding="utf-8"?>
<ds:datastoreItem xmlns:ds="http://schemas.openxmlformats.org/officeDocument/2006/customXml" ds:itemID="{3A4F80B4-42A3-48FF-B787-392E8A3FFE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RTU-1</vt:lpstr>
      <vt:lpstr>RTU-1 GRD</vt:lpstr>
      <vt:lpstr>RTU-2</vt:lpstr>
      <vt:lpstr>RTU-2 GRD</vt:lpstr>
      <vt:lpstr>RTU-3</vt:lpstr>
      <vt:lpstr>RTU-3 GRD</vt:lpstr>
      <vt:lpstr>RTU-4</vt:lpstr>
      <vt:lpstr>RTU-4 GRD</vt:lpstr>
      <vt:lpstr>EF-1</vt:lpstr>
      <vt:lpstr>EF-2</vt:lpstr>
      <vt:lpstr>EF-3</vt:lpstr>
      <vt:lpstr>'EF-1'!Print_Area</vt:lpstr>
      <vt:lpstr>'EF-2'!Print_Area</vt:lpstr>
      <vt:lpstr>'EF-3'!Print_Area</vt:lpstr>
      <vt:lpstr>'RTU-1 GRD'!Print_Area</vt:lpstr>
      <vt:lpstr>'RTU-2 GRD'!Print_Area</vt:lpstr>
      <vt:lpstr>'RTU-3 GRD'!Print_Area</vt:lpstr>
      <vt:lpstr>'RTU-4 GRD'!Print_Area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Mike Gabbert</cp:lastModifiedBy>
  <dcterms:created xsi:type="dcterms:W3CDTF">2023-06-26T13:10:45Z</dcterms:created>
  <dcterms:modified xsi:type="dcterms:W3CDTF">2023-06-26T14:18:53Z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