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\Downloads\TMP\"/>
    </mc:Choice>
  </mc:AlternateContent>
  <xr:revisionPtr revIDLastSave="0" documentId="13_ncr:1_{D84FF30C-F44F-482D-9085-4B55B88887D7}" xr6:coauthVersionLast="47" xr6:coauthVersionMax="47" xr10:uidLastSave="{00000000-0000-0000-0000-000000000000}"/>
  <bookViews>
    <workbookView xWindow="33660" yWindow="1530" windowWidth="19590" windowHeight="14175" xr2:uid="{00000000-000D-0000-FFFF-FFFF00000000}"/>
  </bookViews>
  <sheets>
    <sheet name="SUMMARY (2)" sheetId="1" r:id="rId1"/>
  </sheets>
  <definedNames>
    <definedName name="_xlnm.Print_Area" localSheetId="0">'SUMMARY (2)'!$A$1:$U$37</definedName>
    <definedName name="Z_B8AA0815_1419_45DA_B979_4E52F8F5EA9B_.wvu.Cols" localSheetId="0" hidden="1">'SUMMARY (2)'!$O:$T</definedName>
  </definedNames>
  <calcPr calcId="191029"/>
</workbook>
</file>

<file path=xl/calcChain.xml><?xml version="1.0" encoding="utf-8"?>
<calcChain xmlns="http://schemas.openxmlformats.org/spreadsheetml/2006/main">
  <c r="E8" i="1" l="1"/>
  <c r="E9" i="1"/>
  <c r="F9" i="1"/>
  <c r="E10" i="1"/>
  <c r="F10" i="1"/>
  <c r="E11" i="1"/>
  <c r="F11" i="1"/>
  <c r="E12" i="1"/>
  <c r="F12" i="1"/>
  <c r="E13" i="1"/>
  <c r="F13" i="1"/>
  <c r="E14" i="1"/>
  <c r="F14" i="1"/>
  <c r="F8" i="1"/>
  <c r="F7" i="1" l="1"/>
  <c r="N15" i="1" l="1"/>
  <c r="G15" i="1" l="1"/>
  <c r="L15" i="1"/>
  <c r="K15" i="1"/>
  <c r="J15" i="1"/>
  <c r="I15" i="1"/>
  <c r="M15" i="1"/>
  <c r="H26" i="1" l="1"/>
  <c r="H21" i="1"/>
  <c r="D15" i="1"/>
  <c r="C15" i="1"/>
  <c r="E7" i="1"/>
  <c r="E15" i="1" s="1"/>
  <c r="F15" i="1" l="1"/>
  <c r="H23" i="1"/>
  <c r="N16" i="1"/>
  <c r="M16" i="1"/>
  <c r="G16" i="1"/>
  <c r="H16" i="1"/>
  <c r="N17" i="1" l="1"/>
  <c r="H22" i="1"/>
  <c r="H27" i="1"/>
  <c r="M17" i="1"/>
</calcChain>
</file>

<file path=xl/sharedStrings.xml><?xml version="1.0" encoding="utf-8"?>
<sst xmlns="http://schemas.openxmlformats.org/spreadsheetml/2006/main" count="115" uniqueCount="51">
  <si>
    <t>PROJECT:</t>
  </si>
  <si>
    <t>SYSTEM:</t>
  </si>
  <si>
    <t>LOCATION:</t>
  </si>
  <si>
    <t>HVAC SUPPLY</t>
  </si>
  <si>
    <t>HVAC RETURN</t>
  </si>
  <si>
    <t>HVAC OUTDOOR</t>
  </si>
  <si>
    <t>HOOD MAKE-UP</t>
  </si>
  <si>
    <t>HOOD EXHAUST</t>
  </si>
  <si>
    <t>GENERAL</t>
  </si>
  <si>
    <t>AREA</t>
  </si>
  <si>
    <t>UNIT</t>
  </si>
  <si>
    <t>MFG</t>
  </si>
  <si>
    <t>DESIGN</t>
  </si>
  <si>
    <t>ACTUAL</t>
  </si>
  <si>
    <t>SERVED</t>
  </si>
  <si>
    <t xml:space="preserve"> </t>
  </si>
  <si>
    <t>EF-1</t>
  </si>
  <si>
    <t>TOTAL</t>
  </si>
  <si>
    <t>OA</t>
  </si>
  <si>
    <t xml:space="preserve"> -</t>
  </si>
  <si>
    <t>PRESSURE</t>
  </si>
  <si>
    <t>SYSTEMS</t>
  </si>
  <si>
    <t>GENERAL TOLERANCES</t>
  </si>
  <si>
    <t>DOOR TESTED</t>
  </si>
  <si>
    <t>BUILDING PRESSURE</t>
  </si>
  <si>
    <t>F(X)</t>
  </si>
  <si>
    <t>N-F(X)</t>
  </si>
  <si>
    <t>MINIMUM</t>
  </si>
  <si>
    <t>SUPPLY AND RETURN AIR TERMINALS</t>
  </si>
  <si>
    <t>+/- 10%</t>
  </si>
  <si>
    <t>FRONT</t>
  </si>
  <si>
    <t>TOTAL BUILDING HVAC OUTSIDE AIR</t>
  </si>
  <si>
    <t>SIDE</t>
  </si>
  <si>
    <t>TOTAL BUILDING HVAC RETURN AIR</t>
  </si>
  <si>
    <t>REAR</t>
  </si>
  <si>
    <t>TOTAL BUILDING HVAC SUPPLY AIR</t>
  </si>
  <si>
    <t>AVERAGE</t>
  </si>
  <si>
    <t>TOTAL MUA</t>
  </si>
  <si>
    <t>TOTAL HOOD EXHAUST</t>
  </si>
  <si>
    <t>TOTAL BUILDING EXHAUST AIR</t>
  </si>
  <si>
    <t>EF-2</t>
  </si>
  <si>
    <t>EF-3</t>
  </si>
  <si>
    <t>EF-4</t>
  </si>
  <si>
    <t xml:space="preserve">  </t>
  </si>
  <si>
    <t>Air Balance Schedule</t>
  </si>
  <si>
    <t>Chick-Fil-A (Redding, CA)</t>
  </si>
  <si>
    <t>NWC I-5 @ Bonnyview Rd  Redding, CA  96001</t>
  </si>
  <si>
    <t>AC-1</t>
  </si>
  <si>
    <t>AC-2</t>
  </si>
  <si>
    <t>AC-3</t>
  </si>
  <si>
    <t>EF-5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</si>
</sst>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0" fontId="0" fillId="0" borderId="11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10" fontId="0" fillId="0" borderId="17" xfId="0" applyNumberForma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0" fontId="1" fillId="0" borderId="17" xfId="1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10" fontId="1" fillId="0" borderId="17" xfId="0" applyNumberFormat="1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3" fillId="0" borderId="31" xfId="0" quotePrefix="1" applyFont="1" applyBorder="1" applyAlignment="1">
      <alignment horizontal="left" vertical="top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8" fillId="0" borderId="38" xfId="0" applyFon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8" xfId="0" applyFont="1" applyBorder="1"/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6" fillId="0" borderId="45" xfId="0" applyFont="1" applyBorder="1"/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9" fillId="2" borderId="46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9" fillId="2" borderId="50" xfId="0" applyFont="1" applyFill="1" applyBorder="1" applyAlignment="1">
      <alignment horizontal="center" vertical="top"/>
    </xf>
    <xf numFmtId="0" fontId="9" fillId="2" borderId="48" xfId="0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/>
    </xf>
    <xf numFmtId="0" fontId="1" fillId="0" borderId="48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9" fillId="2" borderId="46" xfId="0" applyFont="1" applyFill="1" applyBorder="1" applyAlignment="1">
      <alignment horizontal="center" vertical="top"/>
    </xf>
    <xf numFmtId="0" fontId="9" fillId="2" borderId="47" xfId="0" applyFont="1" applyFill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6" fillId="0" borderId="51" xfId="0" applyFont="1" applyBorder="1"/>
    <xf numFmtId="0" fontId="9" fillId="2" borderId="52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 vertical="top"/>
    </xf>
    <xf numFmtId="0" fontId="9" fillId="2" borderId="54" xfId="0" applyFont="1" applyFill="1" applyBorder="1" applyAlignment="1">
      <alignment horizontal="center" vertical="top"/>
    </xf>
    <xf numFmtId="0" fontId="9" fillId="2" borderId="55" xfId="0" applyFont="1" applyFill="1" applyBorder="1" applyAlignment="1">
      <alignment horizontal="center" vertical="top"/>
    </xf>
    <xf numFmtId="0" fontId="2" fillId="2" borderId="52" xfId="0" applyFont="1" applyFill="1" applyBorder="1" applyAlignment="1">
      <alignment horizontal="center" vertical="top"/>
    </xf>
    <xf numFmtId="0" fontId="2" fillId="2" borderId="53" xfId="0" applyFont="1" applyFill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5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7" xfId="0" applyFont="1" applyBorder="1" applyAlignment="1">
      <alignment horizontal="center"/>
    </xf>
    <xf numFmtId="0" fontId="9" fillId="0" borderId="58" xfId="0" applyFont="1" applyBorder="1"/>
    <xf numFmtId="0" fontId="9" fillId="0" borderId="40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59" xfId="0" applyFont="1" applyBorder="1"/>
    <xf numFmtId="0" fontId="2" fillId="0" borderId="38" xfId="0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9" xfId="0" applyFont="1" applyBorder="1"/>
    <xf numFmtId="0" fontId="1" fillId="0" borderId="38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7" fillId="0" borderId="48" xfId="0" applyFont="1" applyBorder="1" applyAlignment="1">
      <alignment horizontal="left"/>
    </xf>
    <xf numFmtId="0" fontId="11" fillId="3" borderId="0" xfId="0" applyFont="1" applyFill="1" applyAlignment="1">
      <alignment horizontal="left"/>
    </xf>
    <xf numFmtId="0" fontId="1" fillId="0" borderId="48" xfId="0" applyFont="1" applyBorder="1"/>
    <xf numFmtId="0" fontId="1" fillId="0" borderId="65" xfId="0" applyFont="1" applyBorder="1"/>
    <xf numFmtId="0" fontId="7" fillId="0" borderId="65" xfId="0" applyFont="1" applyBorder="1" applyAlignment="1">
      <alignment horizontal="left"/>
    </xf>
    <xf numFmtId="0" fontId="7" fillId="0" borderId="8" xfId="0" applyFont="1" applyBorder="1" applyAlignment="1">
      <alignment horizontal="left" vertical="top"/>
    </xf>
    <xf numFmtId="0" fontId="1" fillId="0" borderId="6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0" fillId="0" borderId="65" xfId="0" applyFont="1" applyBorder="1" applyAlignment="1">
      <alignment horizontal="left"/>
    </xf>
    <xf numFmtId="0" fontId="0" fillId="0" borderId="65" xfId="0" applyBorder="1"/>
    <xf numFmtId="0" fontId="9" fillId="0" borderId="62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0" fillId="0" borderId="64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7" xfId="0" applyFont="1" applyBorder="1"/>
    <xf numFmtId="0" fontId="7" fillId="0" borderId="6" xfId="0" applyFont="1" applyBorder="1"/>
    <xf numFmtId="0" fontId="6" fillId="0" borderId="3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9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" fillId="0" borderId="29" xfId="0" quotePrefix="1" applyFon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20" xfId="0" quotePrefix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6" xfId="0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3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1" fillId="0" borderId="23" xfId="0" applyFon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5">
    <cellStyle name="Comma 2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68036</xdr:rowOff>
    </xdr:from>
    <xdr:to>
      <xdr:col>3</xdr:col>
      <xdr:colOff>361446</xdr:colOff>
      <xdr:row>0</xdr:row>
      <xdr:rowOff>1374321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68036"/>
          <a:ext cx="2312150" cy="1306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0"/>
  <sheetViews>
    <sheetView showGridLines="0" tabSelected="1" zoomScale="95" zoomScaleNormal="95" zoomScaleSheetLayoutView="55" workbookViewId="0">
      <selection activeCell="J1" sqref="J1"/>
    </sheetView>
  </sheetViews>
  <sheetFormatPr defaultColWidth="9.140625" defaultRowHeight="12.75" x14ac:dyDescent="0.2"/>
  <cols>
    <col min="1" max="1" width="7.28515625" style="1" customWidth="1"/>
    <col min="2" max="2" width="14.5703125" style="1" customWidth="1"/>
    <col min="3" max="14" width="8.7109375" style="1" customWidth="1"/>
    <col min="15" max="15" width="2.42578125" style="1" hidden="1" customWidth="1"/>
    <col min="16" max="16" width="7.28515625" style="1" hidden="1" customWidth="1"/>
    <col min="17" max="20" width="5.7109375" style="1" hidden="1" customWidth="1"/>
    <col min="21" max="21" width="15.28515625" style="1" customWidth="1"/>
    <col min="22" max="16384" width="9.140625" style="1"/>
  </cols>
  <sheetData>
    <row r="1" spans="1:21" ht="185.25" customHeight="1" x14ac:dyDescent="0.2"/>
    <row r="2" spans="1:21" ht="20.100000000000001" customHeight="1" x14ac:dyDescent="0.25">
      <c r="A2" s="104" t="s">
        <v>0</v>
      </c>
      <c r="B2" s="104"/>
      <c r="C2" s="104"/>
      <c r="D2" s="104"/>
      <c r="E2" s="111" t="s">
        <v>45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07"/>
      <c r="U2" s="106"/>
    </row>
    <row r="3" spans="1:21" ht="20.100000000000001" customHeight="1" x14ac:dyDescent="0.25">
      <c r="A3" s="104" t="s">
        <v>1</v>
      </c>
      <c r="B3" s="104"/>
      <c r="C3" s="104"/>
      <c r="D3" s="104"/>
      <c r="E3" s="122" t="s">
        <v>44</v>
      </c>
      <c r="F3" s="122"/>
      <c r="G3" s="122"/>
      <c r="H3" s="122"/>
      <c r="I3" s="122"/>
      <c r="J3" s="122"/>
      <c r="K3" s="122"/>
      <c r="L3" s="122"/>
      <c r="M3" s="103"/>
      <c r="N3" s="103"/>
      <c r="O3" s="103"/>
      <c r="P3" s="103"/>
      <c r="Q3" s="103"/>
      <c r="R3" s="103"/>
      <c r="S3" s="103"/>
      <c r="T3" s="103"/>
      <c r="U3" s="105"/>
    </row>
    <row r="4" spans="1:21" ht="20.100000000000001" customHeight="1" thickBot="1" x14ac:dyDescent="0.3">
      <c r="A4" s="104" t="s">
        <v>2</v>
      </c>
      <c r="B4" s="104"/>
      <c r="C4" s="104"/>
      <c r="D4" s="104"/>
      <c r="E4" s="121" t="s">
        <v>46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pans="1:21" ht="20.100000000000001" customHeight="1" thickBot="1" x14ac:dyDescent="0.25">
      <c r="A5" s="102"/>
      <c r="B5" s="101"/>
      <c r="C5" s="109" t="s">
        <v>3</v>
      </c>
      <c r="D5" s="110"/>
      <c r="E5" s="119" t="s">
        <v>4</v>
      </c>
      <c r="F5" s="120"/>
      <c r="G5" s="117" t="s">
        <v>5</v>
      </c>
      <c r="H5" s="118"/>
      <c r="I5" s="115" t="s">
        <v>6</v>
      </c>
      <c r="J5" s="116"/>
      <c r="K5" s="113" t="s">
        <v>7</v>
      </c>
      <c r="L5" s="114"/>
      <c r="M5" s="113" t="s">
        <v>8</v>
      </c>
      <c r="N5" s="114"/>
      <c r="U5" s="100" t="s">
        <v>9</v>
      </c>
    </row>
    <row r="6" spans="1:21" ht="20.100000000000001" customHeight="1" thickBot="1" x14ac:dyDescent="0.25">
      <c r="A6" s="99" t="s">
        <v>10</v>
      </c>
      <c r="B6" s="98" t="s">
        <v>11</v>
      </c>
      <c r="C6" s="97" t="s">
        <v>12</v>
      </c>
      <c r="D6" s="96" t="s">
        <v>13</v>
      </c>
      <c r="E6" s="95" t="s">
        <v>12</v>
      </c>
      <c r="F6" s="94" t="s">
        <v>13</v>
      </c>
      <c r="G6" s="93" t="s">
        <v>12</v>
      </c>
      <c r="H6" s="92" t="s">
        <v>13</v>
      </c>
      <c r="I6" s="91" t="s">
        <v>12</v>
      </c>
      <c r="J6" s="90" t="s">
        <v>13</v>
      </c>
      <c r="K6" s="89" t="s">
        <v>12</v>
      </c>
      <c r="L6" s="88" t="s">
        <v>13</v>
      </c>
      <c r="M6" s="89" t="s">
        <v>12</v>
      </c>
      <c r="N6" s="88" t="s">
        <v>13</v>
      </c>
      <c r="U6" s="87" t="s">
        <v>14</v>
      </c>
    </row>
    <row r="7" spans="1:21" ht="20.100000000000001" customHeight="1" thickBot="1" x14ac:dyDescent="0.25">
      <c r="A7" s="86" t="s">
        <v>47</v>
      </c>
      <c r="B7" s="85" t="s">
        <v>43</v>
      </c>
      <c r="C7" s="84" t="s">
        <v>15</v>
      </c>
      <c r="D7" s="83" t="s">
        <v>15</v>
      </c>
      <c r="E7" s="84" t="e">
        <f t="shared" ref="E7:F9" si="0">C7-G7</f>
        <v>#VALUE!</v>
      </c>
      <c r="F7" s="83" t="e">
        <f t="shared" si="0"/>
        <v>#VALUE!</v>
      </c>
      <c r="G7" s="82" t="s">
        <v>15</v>
      </c>
      <c r="H7" s="81" t="s">
        <v>15</v>
      </c>
      <c r="I7" s="80"/>
      <c r="J7" s="79"/>
      <c r="K7" s="78" t="s">
        <v>15</v>
      </c>
      <c r="L7" s="77"/>
      <c r="M7" s="76"/>
      <c r="N7" s="75"/>
      <c r="O7" s="16"/>
      <c r="P7" s="16"/>
      <c r="Q7" s="16"/>
      <c r="R7" s="16"/>
      <c r="S7" s="16"/>
      <c r="T7" s="16"/>
      <c r="U7" s="74"/>
    </row>
    <row r="8" spans="1:21" ht="20.100000000000001" customHeight="1" thickBot="1" x14ac:dyDescent="0.25">
      <c r="A8" s="64" t="s">
        <v>48</v>
      </c>
      <c r="B8" s="69" t="s">
        <v>15</v>
      </c>
      <c r="C8" s="73" t="s">
        <v>15</v>
      </c>
      <c r="D8" s="72" t="s">
        <v>15</v>
      </c>
      <c r="E8" s="84" t="e">
        <f>C8-G8</f>
        <v>#VALUE!</v>
      </c>
      <c r="F8" s="83" t="e">
        <f t="shared" si="0"/>
        <v>#VALUE!</v>
      </c>
      <c r="G8" s="71" t="s">
        <v>15</v>
      </c>
      <c r="H8" s="70" t="s">
        <v>15</v>
      </c>
      <c r="I8" s="62"/>
      <c r="J8" s="61"/>
      <c r="K8" s="60" t="s">
        <v>15</v>
      </c>
      <c r="L8" s="59"/>
      <c r="M8" s="66"/>
      <c r="N8" s="65"/>
      <c r="O8" s="58"/>
      <c r="P8" s="58"/>
      <c r="Q8" s="58"/>
      <c r="R8" s="58"/>
      <c r="S8" s="58"/>
      <c r="T8" s="58"/>
      <c r="U8" s="45"/>
    </row>
    <row r="9" spans="1:21" ht="20.100000000000001" customHeight="1" thickBot="1" x14ac:dyDescent="0.25">
      <c r="A9" s="64" t="s">
        <v>49</v>
      </c>
      <c r="B9" s="69"/>
      <c r="C9" s="73"/>
      <c r="D9" s="72"/>
      <c r="E9" s="84">
        <f t="shared" ref="E9:E14" si="1">C9-G9</f>
        <v>0</v>
      </c>
      <c r="F9" s="83">
        <f t="shared" ref="F9:F14" si="2">D9-H9</f>
        <v>0</v>
      </c>
      <c r="G9" s="71"/>
      <c r="H9" s="70"/>
      <c r="I9" s="62"/>
      <c r="J9" s="61"/>
      <c r="K9" s="60"/>
      <c r="L9" s="59"/>
      <c r="M9" s="66"/>
      <c r="N9" s="65"/>
      <c r="O9" s="58"/>
      <c r="P9" s="58"/>
      <c r="Q9" s="58"/>
      <c r="R9" s="58"/>
      <c r="S9" s="58"/>
      <c r="T9" s="58"/>
      <c r="U9" s="45"/>
    </row>
    <row r="10" spans="1:21" ht="20.100000000000001" customHeight="1" thickBot="1" x14ac:dyDescent="0.25">
      <c r="A10" s="64" t="s">
        <v>16</v>
      </c>
      <c r="B10" s="63" t="s">
        <v>15</v>
      </c>
      <c r="C10" s="73"/>
      <c r="D10" s="72"/>
      <c r="E10" s="84">
        <f t="shared" si="1"/>
        <v>0</v>
      </c>
      <c r="F10" s="83">
        <f t="shared" si="2"/>
        <v>0</v>
      </c>
      <c r="G10" s="71"/>
      <c r="H10" s="70"/>
      <c r="I10" s="62"/>
      <c r="J10" s="61"/>
      <c r="K10" s="68" t="s">
        <v>15</v>
      </c>
      <c r="L10" s="67" t="s">
        <v>15</v>
      </c>
      <c r="M10" s="66" t="s">
        <v>15</v>
      </c>
      <c r="N10" s="65" t="s">
        <v>15</v>
      </c>
      <c r="O10" s="58"/>
      <c r="P10" s="58"/>
      <c r="Q10" s="58"/>
      <c r="R10" s="58"/>
      <c r="S10" s="58"/>
      <c r="T10" s="58"/>
      <c r="U10" s="45"/>
    </row>
    <row r="11" spans="1:21" ht="20.100000000000001" customHeight="1" thickBot="1" x14ac:dyDescent="0.25">
      <c r="A11" s="64" t="s">
        <v>40</v>
      </c>
      <c r="B11" s="63" t="s">
        <v>15</v>
      </c>
      <c r="C11" s="73"/>
      <c r="D11" s="72"/>
      <c r="E11" s="84">
        <f t="shared" si="1"/>
        <v>0</v>
      </c>
      <c r="F11" s="83">
        <f t="shared" si="2"/>
        <v>0</v>
      </c>
      <c r="G11" s="71"/>
      <c r="H11" s="70"/>
      <c r="I11" s="62"/>
      <c r="J11" s="61"/>
      <c r="K11" s="68" t="s">
        <v>15</v>
      </c>
      <c r="L11" s="67" t="s">
        <v>15</v>
      </c>
      <c r="M11" s="66" t="s">
        <v>15</v>
      </c>
      <c r="N11" s="65" t="s">
        <v>15</v>
      </c>
      <c r="O11" s="58"/>
      <c r="P11" s="58"/>
      <c r="Q11" s="58"/>
      <c r="R11" s="58"/>
      <c r="S11" s="58"/>
      <c r="T11" s="58"/>
      <c r="U11" s="45"/>
    </row>
    <row r="12" spans="1:21" ht="20.100000000000001" customHeight="1" thickBot="1" x14ac:dyDescent="0.25">
      <c r="A12" s="64" t="s">
        <v>41</v>
      </c>
      <c r="B12" s="63" t="s">
        <v>15</v>
      </c>
      <c r="C12" s="73"/>
      <c r="D12" s="72"/>
      <c r="E12" s="84">
        <f t="shared" si="1"/>
        <v>0</v>
      </c>
      <c r="F12" s="83">
        <f t="shared" si="2"/>
        <v>0</v>
      </c>
      <c r="G12" s="71"/>
      <c r="H12" s="70"/>
      <c r="I12" s="62"/>
      <c r="J12" s="61"/>
      <c r="K12" s="68" t="s">
        <v>15</v>
      </c>
      <c r="L12" s="67" t="s">
        <v>15</v>
      </c>
      <c r="M12" s="66" t="s">
        <v>15</v>
      </c>
      <c r="N12" s="65" t="s">
        <v>15</v>
      </c>
      <c r="O12" s="58"/>
      <c r="P12" s="58"/>
      <c r="Q12" s="58"/>
      <c r="R12" s="58"/>
      <c r="S12" s="58"/>
      <c r="T12" s="58"/>
      <c r="U12" s="45"/>
    </row>
    <row r="13" spans="1:21" ht="20.100000000000001" customHeight="1" thickBot="1" x14ac:dyDescent="0.25">
      <c r="A13" s="64" t="s">
        <v>42</v>
      </c>
      <c r="B13" s="63" t="s">
        <v>15</v>
      </c>
      <c r="C13" s="73"/>
      <c r="D13" s="72"/>
      <c r="E13" s="84">
        <f t="shared" si="1"/>
        <v>0</v>
      </c>
      <c r="F13" s="83">
        <f t="shared" si="2"/>
        <v>0</v>
      </c>
      <c r="G13" s="71"/>
      <c r="H13" s="70"/>
      <c r="I13" s="62"/>
      <c r="J13" s="61"/>
      <c r="K13" s="60"/>
      <c r="L13" s="59"/>
      <c r="M13" s="60" t="s">
        <v>15</v>
      </c>
      <c r="N13" s="59"/>
      <c r="O13" s="58"/>
      <c r="P13" s="58"/>
      <c r="Q13" s="58"/>
      <c r="R13" s="58"/>
      <c r="S13" s="58"/>
      <c r="T13" s="58"/>
      <c r="U13" s="45"/>
    </row>
    <row r="14" spans="1:21" ht="20.100000000000001" customHeight="1" x14ac:dyDescent="0.2">
      <c r="A14" s="53" t="s">
        <v>50</v>
      </c>
      <c r="B14" s="52" t="s">
        <v>15</v>
      </c>
      <c r="C14" s="73"/>
      <c r="D14" s="72"/>
      <c r="E14" s="84">
        <f t="shared" si="1"/>
        <v>0</v>
      </c>
      <c r="F14" s="83">
        <f t="shared" si="2"/>
        <v>0</v>
      </c>
      <c r="G14" s="71"/>
      <c r="H14" s="70"/>
      <c r="I14" s="49" t="s">
        <v>15</v>
      </c>
      <c r="J14" s="48" t="s">
        <v>15</v>
      </c>
      <c r="K14" s="57"/>
      <c r="L14" s="56"/>
      <c r="M14" s="55" t="s">
        <v>15</v>
      </c>
      <c r="N14" s="54"/>
      <c r="O14"/>
      <c r="P14"/>
      <c r="Q14"/>
      <c r="R14"/>
      <c r="S14"/>
      <c r="T14"/>
      <c r="U14" s="45" t="s">
        <v>15</v>
      </c>
    </row>
    <row r="15" spans="1:21" ht="20.100000000000001" customHeight="1" x14ac:dyDescent="0.2">
      <c r="A15" s="53" t="s">
        <v>17</v>
      </c>
      <c r="B15" s="52"/>
      <c r="C15" s="51">
        <f t="shared" ref="C15:E15" si="3">SUM(C7:C14)</f>
        <v>0</v>
      </c>
      <c r="D15" s="50">
        <f t="shared" si="3"/>
        <v>0</v>
      </c>
      <c r="E15" s="51" t="e">
        <f t="shared" si="3"/>
        <v>#VALUE!</v>
      </c>
      <c r="F15" s="50" t="e">
        <f>SUM(F7:F14)</f>
        <v>#VALUE!</v>
      </c>
      <c r="G15" s="49">
        <f>SUM(G7:G14)</f>
        <v>0</v>
      </c>
      <c r="H15" s="48" t="s">
        <v>15</v>
      </c>
      <c r="I15" s="49">
        <f>SUM(I7:I14)</f>
        <v>0</v>
      </c>
      <c r="J15" s="48">
        <f>SUM(J7:J14)</f>
        <v>0</v>
      </c>
      <c r="K15" s="47">
        <f>-SUM(K7:K14)</f>
        <v>0</v>
      </c>
      <c r="L15" s="46">
        <f>-SUM(L7:L14)</f>
        <v>0</v>
      </c>
      <c r="M15" s="47">
        <f>-SUM(M7:M14)</f>
        <v>0</v>
      </c>
      <c r="N15" s="46">
        <f>-SUM(N7:N14)</f>
        <v>0</v>
      </c>
      <c r="O15"/>
      <c r="P15"/>
      <c r="Q15"/>
      <c r="R15"/>
      <c r="S15"/>
      <c r="T15"/>
      <c r="U15" s="45"/>
    </row>
    <row r="16" spans="1:21" ht="20.100000000000001" customHeight="1" thickBot="1" x14ac:dyDescent="0.25">
      <c r="A16" s="44" t="s">
        <v>18</v>
      </c>
      <c r="B16" s="43"/>
      <c r="C16" s="42" t="s">
        <v>19</v>
      </c>
      <c r="D16" s="41" t="s">
        <v>19</v>
      </c>
      <c r="E16" s="42" t="s">
        <v>19</v>
      </c>
      <c r="F16" s="41" t="s">
        <v>19</v>
      </c>
      <c r="G16" s="40">
        <f>G15+I15</f>
        <v>0</v>
      </c>
      <c r="H16" s="39" t="e">
        <f>H15+J15</f>
        <v>#VALUE!</v>
      </c>
      <c r="I16" s="40" t="s">
        <v>19</v>
      </c>
      <c r="J16" s="39" t="s">
        <v>19</v>
      </c>
      <c r="K16" s="38"/>
      <c r="L16" s="38"/>
      <c r="M16" s="37">
        <f>M15+K15</f>
        <v>0</v>
      </c>
      <c r="N16" s="36">
        <f>N15+L15</f>
        <v>0</v>
      </c>
      <c r="O16"/>
      <c r="P16"/>
      <c r="Q16"/>
      <c r="R16"/>
      <c r="S16"/>
      <c r="T16"/>
      <c r="U16" s="35"/>
    </row>
    <row r="17" spans="1:29" ht="20.100000000000001" customHeight="1" thickBot="1" x14ac:dyDescent="0.25">
      <c r="A17"/>
      <c r="B1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3">
        <f>G16+M16</f>
        <v>0</v>
      </c>
      <c r="N17" s="32" t="e">
        <f>H16+N16</f>
        <v>#VALUE!</v>
      </c>
      <c r="O17"/>
      <c r="P17"/>
      <c r="Q17"/>
      <c r="R17"/>
      <c r="S17"/>
      <c r="T17"/>
      <c r="U17" s="31" t="s">
        <v>20</v>
      </c>
    </row>
    <row r="18" spans="1:29" ht="15" customHeight="1" x14ac:dyDescent="0.2">
      <c r="A18" s="123" t="s">
        <v>21</v>
      </c>
      <c r="B18" s="124"/>
      <c r="C18" s="124"/>
      <c r="D18" s="124"/>
      <c r="E18" s="124"/>
      <c r="F18" s="125"/>
      <c r="G18" s="108" t="s">
        <v>22</v>
      </c>
      <c r="H18" s="30"/>
      <c r="I18" s="30"/>
      <c r="J18" s="29"/>
      <c r="K18" s="129" t="s">
        <v>23</v>
      </c>
      <c r="L18" s="130"/>
      <c r="M18" s="133" t="s">
        <v>24</v>
      </c>
      <c r="N18" s="134"/>
      <c r="O18" s="134"/>
      <c r="P18" s="134"/>
      <c r="Q18" s="134"/>
      <c r="R18" s="134"/>
      <c r="S18" s="134"/>
      <c r="T18" s="134"/>
      <c r="U18" s="135"/>
    </row>
    <row r="19" spans="1:29" ht="13.7" customHeight="1" thickBot="1" x14ac:dyDescent="0.25">
      <c r="A19" s="126"/>
      <c r="B19" s="127"/>
      <c r="C19" s="127"/>
      <c r="D19" s="127"/>
      <c r="E19" s="127"/>
      <c r="F19" s="128"/>
      <c r="G19" s="28" t="s">
        <v>12</v>
      </c>
      <c r="H19" s="27" t="s">
        <v>13</v>
      </c>
      <c r="I19" s="26" t="s">
        <v>25</v>
      </c>
      <c r="J19" s="25" t="s">
        <v>26</v>
      </c>
      <c r="K19" s="131"/>
      <c r="L19" s="132"/>
      <c r="M19" s="136" t="s">
        <v>27</v>
      </c>
      <c r="N19" s="137"/>
      <c r="O19" s="137"/>
      <c r="P19" s="137"/>
      <c r="Q19" s="137"/>
      <c r="R19" s="137"/>
      <c r="S19" s="137"/>
      <c r="T19" s="137"/>
      <c r="U19" s="138"/>
    </row>
    <row r="20" spans="1:29" ht="13.7" customHeight="1" x14ac:dyDescent="0.2">
      <c r="A20" s="139" t="s">
        <v>28</v>
      </c>
      <c r="B20" s="140"/>
      <c r="C20" s="141"/>
      <c r="D20" s="141"/>
      <c r="E20" s="141"/>
      <c r="F20" s="142"/>
      <c r="G20" s="24" t="s">
        <v>29</v>
      </c>
      <c r="H20" s="23" t="s">
        <v>19</v>
      </c>
      <c r="I20" s="22"/>
      <c r="J20" s="21"/>
      <c r="K20" s="139" t="s">
        <v>30</v>
      </c>
      <c r="L20" s="143"/>
      <c r="M20" s="144" t="s">
        <v>15</v>
      </c>
      <c r="N20" s="145"/>
      <c r="O20" s="146"/>
      <c r="P20" s="146"/>
      <c r="Q20" s="146"/>
      <c r="R20" s="146"/>
      <c r="S20" s="146"/>
      <c r="T20" s="146"/>
      <c r="U20" s="147"/>
    </row>
    <row r="21" spans="1:29" ht="13.7" customHeight="1" x14ac:dyDescent="0.2">
      <c r="A21" s="148" t="s">
        <v>31</v>
      </c>
      <c r="B21" s="149"/>
      <c r="C21" s="150"/>
      <c r="D21" s="150"/>
      <c r="E21" s="150"/>
      <c r="F21" s="151"/>
      <c r="G21" s="24" t="s">
        <v>29</v>
      </c>
      <c r="H21" s="20" t="e">
        <f>(H15/G15)/100</f>
        <v>#VALUE!</v>
      </c>
      <c r="I21" s="14"/>
      <c r="J21" s="19" t="s">
        <v>15</v>
      </c>
      <c r="K21" s="148" t="s">
        <v>32</v>
      </c>
      <c r="L21" s="152"/>
      <c r="M21" s="153" t="s">
        <v>15</v>
      </c>
      <c r="N21" s="154"/>
      <c r="O21" s="155"/>
      <c r="P21" s="155"/>
      <c r="Q21" s="155"/>
      <c r="R21" s="155"/>
      <c r="S21" s="155"/>
      <c r="T21" s="155"/>
      <c r="U21" s="156"/>
    </row>
    <row r="22" spans="1:29" ht="13.7" customHeight="1" thickBot="1" x14ac:dyDescent="0.25">
      <c r="A22" s="148" t="s">
        <v>33</v>
      </c>
      <c r="B22" s="149"/>
      <c r="C22" s="150"/>
      <c r="D22" s="150"/>
      <c r="E22" s="150"/>
      <c r="F22" s="151"/>
      <c r="G22" s="24" t="s">
        <v>29</v>
      </c>
      <c r="H22" s="15" t="e">
        <f>(F15/E15)/100</f>
        <v>#VALUE!</v>
      </c>
      <c r="I22" s="14"/>
      <c r="J22" s="19" t="s">
        <v>15</v>
      </c>
      <c r="K22" s="157" t="s">
        <v>34</v>
      </c>
      <c r="L22" s="158"/>
      <c r="M22" s="159" t="s">
        <v>15</v>
      </c>
      <c r="N22" s="154"/>
      <c r="O22" s="155"/>
      <c r="P22" s="155"/>
      <c r="Q22" s="155"/>
      <c r="R22" s="155"/>
      <c r="S22" s="155"/>
      <c r="T22" s="155"/>
      <c r="U22" s="156"/>
    </row>
    <row r="23" spans="1:29" ht="13.7" customHeight="1" thickBot="1" x14ac:dyDescent="0.25">
      <c r="A23" s="148" t="s">
        <v>35</v>
      </c>
      <c r="B23" s="149"/>
      <c r="C23" s="150"/>
      <c r="D23" s="150"/>
      <c r="E23" s="150"/>
      <c r="F23" s="151"/>
      <c r="G23" s="24" t="s">
        <v>29</v>
      </c>
      <c r="H23" s="15" t="e">
        <f>(D15/C15)/100</f>
        <v>#DIV/0!</v>
      </c>
      <c r="I23" s="14"/>
      <c r="J23" s="19" t="s">
        <v>15</v>
      </c>
      <c r="K23" s="177" t="s">
        <v>36</v>
      </c>
      <c r="L23" s="178"/>
      <c r="M23" s="179" t="s">
        <v>15</v>
      </c>
      <c r="N23" s="180"/>
      <c r="O23" s="181"/>
      <c r="P23" s="181"/>
      <c r="Q23" s="181"/>
      <c r="R23" s="181"/>
      <c r="S23" s="181"/>
      <c r="T23" s="181"/>
      <c r="U23" s="182"/>
      <c r="V23" s="16"/>
      <c r="W23" s="16"/>
      <c r="X23" s="16"/>
      <c r="Y23" s="16"/>
      <c r="Z23" s="16"/>
      <c r="AA23" s="16"/>
      <c r="AB23" s="16"/>
      <c r="AC23" s="16"/>
    </row>
    <row r="24" spans="1:29" ht="13.7" customHeight="1" x14ac:dyDescent="0.2">
      <c r="A24" s="148"/>
      <c r="B24" s="149"/>
      <c r="C24" s="150"/>
      <c r="D24" s="150"/>
      <c r="E24" s="150"/>
      <c r="F24" s="151"/>
      <c r="G24" s="24"/>
      <c r="H24" s="18"/>
      <c r="I24" s="14"/>
      <c r="J24" s="13"/>
      <c r="K24" s="17"/>
      <c r="L24" s="17"/>
      <c r="M24" s="16"/>
      <c r="N24" s="16"/>
      <c r="O24" s="16"/>
      <c r="P24" s="16"/>
      <c r="Q24" s="16"/>
      <c r="R24" s="16"/>
      <c r="S24" s="16"/>
      <c r="T24" s="16"/>
      <c r="U24" s="16"/>
    </row>
    <row r="25" spans="1:29" ht="13.7" customHeight="1" x14ac:dyDescent="0.2">
      <c r="A25" s="148" t="s">
        <v>37</v>
      </c>
      <c r="B25" s="149"/>
      <c r="C25" s="150"/>
      <c r="D25" s="150"/>
      <c r="E25" s="150"/>
      <c r="F25" s="151"/>
      <c r="G25" s="24" t="s">
        <v>29</v>
      </c>
      <c r="H25" s="15">
        <v>1.0200000000000001E-2</v>
      </c>
      <c r="I25" s="14"/>
      <c r="J25" s="13"/>
      <c r="K25" s="12"/>
      <c r="L25" s="12"/>
      <c r="M25" s="11"/>
      <c r="N25" s="11"/>
    </row>
    <row r="26" spans="1:29" ht="13.5" customHeight="1" x14ac:dyDescent="0.2">
      <c r="A26" s="160" t="s">
        <v>38</v>
      </c>
      <c r="B26" s="161"/>
      <c r="C26" s="162"/>
      <c r="D26" s="162"/>
      <c r="E26" s="162"/>
      <c r="F26" s="163"/>
      <c r="G26" s="24" t="s">
        <v>29</v>
      </c>
      <c r="H26" s="10" t="e">
        <f>((L15/K15))/100</f>
        <v>#DIV/0!</v>
      </c>
      <c r="I26" s="9"/>
      <c r="J26" s="8"/>
      <c r="K26" s="4"/>
      <c r="L26" s="4"/>
      <c r="M26" s="3"/>
      <c r="N26" s="3"/>
    </row>
    <row r="27" spans="1:29" ht="20.100000000000001" customHeight="1" thickBot="1" x14ac:dyDescent="0.25">
      <c r="A27" s="164" t="s">
        <v>39</v>
      </c>
      <c r="B27" s="165"/>
      <c r="C27" s="166"/>
      <c r="D27" s="166"/>
      <c r="E27" s="166"/>
      <c r="F27" s="167"/>
      <c r="G27" s="24" t="s">
        <v>29</v>
      </c>
      <c r="H27" s="7" t="e">
        <f>((N16/M16))/100</f>
        <v>#DIV/0!</v>
      </c>
      <c r="I27" s="6"/>
      <c r="J27" s="5"/>
      <c r="K27" s="4"/>
      <c r="L27" s="4"/>
      <c r="M27" s="3"/>
      <c r="N27" s="3"/>
    </row>
    <row r="28" spans="1:29" ht="20.100000000000001" customHeight="1" x14ac:dyDescent="0.2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70"/>
    </row>
    <row r="29" spans="1:29" ht="20.100000000000001" customHeight="1" x14ac:dyDescent="0.2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1:29" ht="20.100000000000001" customHeight="1" x14ac:dyDescent="0.2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1:29" ht="20.100000000000001" customHeight="1" x14ac:dyDescent="0.2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1:29" ht="20.100000000000001" customHeight="1" x14ac:dyDescent="0.2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3"/>
    </row>
    <row r="33" spans="1:21" ht="20.100000000000001" customHeight="1" x14ac:dyDescent="0.2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3"/>
    </row>
    <row r="34" spans="1:21" ht="20.100000000000001" customHeight="1" x14ac:dyDescent="0.2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3"/>
    </row>
    <row r="35" spans="1:21" ht="20.100000000000001" customHeight="1" x14ac:dyDescent="0.2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3"/>
    </row>
    <row r="36" spans="1:21" ht="20.100000000000001" customHeight="1" thickBot="1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6"/>
    </row>
    <row r="37" spans="1:21" ht="20.100000000000001" customHeight="1" x14ac:dyDescent="0.2"/>
    <row r="38" spans="1:21" ht="20.100000000000001" customHeight="1" x14ac:dyDescent="0.2"/>
    <row r="46" spans="1:2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2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2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</sheetData>
  <mergeCells count="30">
    <mergeCell ref="A26:F26"/>
    <mergeCell ref="A27:F27"/>
    <mergeCell ref="A28:U36"/>
    <mergeCell ref="A23:F23"/>
    <mergeCell ref="K23:L23"/>
    <mergeCell ref="M23:U23"/>
    <mergeCell ref="A24:F24"/>
    <mergeCell ref="A25:F25"/>
    <mergeCell ref="A21:F21"/>
    <mergeCell ref="K21:L21"/>
    <mergeCell ref="M21:U21"/>
    <mergeCell ref="A22:F22"/>
    <mergeCell ref="K22:L22"/>
    <mergeCell ref="M22:U22"/>
    <mergeCell ref="A18:F19"/>
    <mergeCell ref="K18:L19"/>
    <mergeCell ref="M18:U18"/>
    <mergeCell ref="M19:U19"/>
    <mergeCell ref="A20:F20"/>
    <mergeCell ref="K20:L20"/>
    <mergeCell ref="M20:U20"/>
    <mergeCell ref="C5:D5"/>
    <mergeCell ref="E2:S2"/>
    <mergeCell ref="M5:N5"/>
    <mergeCell ref="I5:J5"/>
    <mergeCell ref="G5:H5"/>
    <mergeCell ref="E5:F5"/>
    <mergeCell ref="K5:L5"/>
    <mergeCell ref="E4:U4"/>
    <mergeCell ref="E3:L3"/>
  </mergeCells>
  <printOptions horizontalCentered="1"/>
  <pageMargins left="0.25" right="0.23" top="0.25" bottom="0.25" header="0" footer="0"/>
  <pageSetup scale="75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7BE72C-4C3D-45EF-8E77-68C7CBD32B95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2.xml><?xml version="1.0" encoding="utf-8"?>
<ds:datastoreItem xmlns:ds="http://schemas.openxmlformats.org/officeDocument/2006/customXml" ds:itemID="{22E0CA27-A74D-457B-AD9A-D209EA749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CF5A47-5E72-4574-8A4D-AC8F3C44E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 Gabbert</cp:lastModifiedBy>
  <cp:revision/>
  <cp:lastPrinted>2016-01-15T20:20:46Z</cp:lastPrinted>
  <dcterms:created xsi:type="dcterms:W3CDTF">2015-11-16T19:09:52Z</dcterms:created>
  <dcterms:modified xsi:type="dcterms:W3CDTF">2024-11-19T19:34:00Z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