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Flynn/PIZZA HUT CEDAR FALLS IA/"/>
    </mc:Choice>
  </mc:AlternateContent>
  <xr:revisionPtr revIDLastSave="38" documentId="13_ncr:1_{B888774D-3C83-41B9-8B1C-1CD895A9BF91}" xr6:coauthVersionLast="47" xr6:coauthVersionMax="47" xr10:uidLastSave="{8FF0A996-ECF5-43FF-9EB4-CE67A303ABD5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(2)'!$A$1:$O$27</definedName>
    <definedName name="Z_B8AA0815_1419_45DA_B979_4E52F8F5EA9B_.wvu.Cols" localSheetId="0" hidden="1">'SUMMARY (2)'!$O:$O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O35" i="1"/>
  <c r="O36" i="1"/>
  <c r="O37" i="1"/>
  <c r="O38" i="1"/>
  <c r="O39" i="1"/>
  <c r="O40" i="1"/>
  <c r="O14" i="1" l="1"/>
  <c r="N14" i="1"/>
  <c r="M14" i="1"/>
  <c r="L14" i="1"/>
  <c r="K14" i="1"/>
  <c r="J14" i="1"/>
  <c r="G14" i="1"/>
  <c r="F14" i="1"/>
  <c r="C14" i="1"/>
  <c r="B14" i="1"/>
  <c r="G21" i="1" l="1"/>
  <c r="O34" i="1"/>
  <c r="O33" i="1"/>
  <c r="O32" i="1"/>
  <c r="S18" i="1" l="1"/>
  <c r="Q20" i="1"/>
  <c r="O21" i="1" s="1"/>
  <c r="C19" i="1" l="1"/>
  <c r="B19" i="1"/>
  <c r="C18" i="1"/>
  <c r="B18" i="1"/>
  <c r="B20" i="1" l="1"/>
  <c r="S16" i="1" s="1"/>
  <c r="C20" i="1"/>
  <c r="T18" i="1" s="1"/>
  <c r="Q18" i="1" s="1"/>
  <c r="I8" i="1"/>
  <c r="I7" i="1"/>
  <c r="H8" i="1"/>
  <c r="H7" i="1"/>
  <c r="T16" i="1" l="1"/>
  <c r="Q16" i="1" s="1"/>
  <c r="O17" i="1" s="1"/>
  <c r="O19" i="1"/>
  <c r="E8" i="1"/>
  <c r="D8" i="1"/>
  <c r="E7" i="1"/>
  <c r="D7" i="1"/>
  <c r="D14" i="1" l="1"/>
  <c r="E14" i="1"/>
</calcChain>
</file>

<file path=xl/sharedStrings.xml><?xml version="1.0" encoding="utf-8"?>
<sst xmlns="http://schemas.openxmlformats.org/spreadsheetml/2006/main" count="67" uniqueCount="41">
  <si>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</si>
  <si>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</si>
  <si>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</si>
  <si>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</si>
  <si>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</si>
  <si>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</si>
  <si>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</si>
  <si>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</si>
  <si>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</si>
  <si>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</si>
  <si>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</si>
  <si>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</si>
  <si>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</si>
  <si>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</si>
  <si>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</si>
  <si>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</si>
  <si>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</si>
  <si>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</si>
  <si>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</si>
  <si>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</si>
  <si>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</si>
  <si>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</si>
  <si>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</si>
  <si>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</si>
  <si>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</si>
  <si>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</si>
  <si>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</si>
  <si>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</si>
  <si>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</si>
  <si>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</si>
  <si>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</si>
  <si>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</si>
  <si>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</si>
  <si>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</si>
  <si>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</si>
  <si>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</si>
  <si>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</si>
  <si>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EF-3</t>
  </si>
  <si>
    <t>EF-4</t>
  </si>
  <si>
    <t>RTU-3</t>
  </si>
  <si>
    <t>MUA-1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</si>
</sst>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0" borderId="66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68" xfId="0" applyFont="1" applyBorder="1" applyAlignment="1">
      <alignment vertical="center"/>
    </xf>
    <xf numFmtId="0" fontId="8" fillId="0" borderId="66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vertical="center"/>
    </xf>
    <xf numFmtId="0" fontId="1" fillId="0" borderId="72" xfId="0" applyFont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332151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0"/>
  <sheetViews>
    <sheetView showGridLines="0" tabSelected="1" view="pageBreakPreview" topLeftCell="A2" zoomScale="80" zoomScaleNormal="55" zoomScaleSheetLayoutView="80" workbookViewId="0">
      <selection activeCell="K13" sqref="K13"/>
    </sheetView>
  </sheetViews>
  <sheetFormatPr defaultColWidth="9.109375" defaultRowHeight="13.2" x14ac:dyDescent="0.25"/>
  <cols>
    <col min="1" max="1" width="10.5546875" style="1" customWidth="1"/>
    <col min="2" max="2" width="10.6640625" style="1" customWidth="1"/>
    <col min="3" max="3" width="9.6640625" style="1" customWidth="1"/>
    <col min="4" max="4" width="9.5546875" style="1" customWidth="1"/>
    <col min="5" max="5" width="10" style="1" customWidth="1"/>
    <col min="6" max="6" width="8.5546875" style="1" customWidth="1"/>
    <col min="7" max="7" width="9.33203125" style="1" customWidth="1"/>
    <col min="8" max="8" width="8.6640625" style="1" customWidth="1"/>
    <col min="9" max="9" width="7.6640625" style="1" customWidth="1"/>
    <col min="10" max="10" width="8.44140625" style="1" customWidth="1"/>
    <col min="11" max="11" width="7.6640625" style="1" customWidth="1"/>
    <col min="12" max="12" width="8.33203125" style="1" customWidth="1"/>
    <col min="13" max="13" width="7.5546875" style="1" customWidth="1"/>
    <col min="14" max="14" width="8" style="1" bestFit="1" customWidth="1"/>
    <col min="15" max="15" width="9.109375" style="1" bestFit="1" customWidth="1"/>
    <col min="16" max="16" width="17.44140625" style="1" customWidth="1"/>
    <col min="17" max="20" width="9.109375" style="1" hidden="1" customWidth="1"/>
    <col min="21" max="16384" width="9.109375" style="1"/>
  </cols>
  <sheetData>
    <row r="1" spans="1:20" ht="165.75" customHeight="1" x14ac:dyDescent="0.25"/>
    <row r="2" spans="1:20" ht="21.75" customHeight="1" x14ac:dyDescent="0.3">
      <c r="A2" s="189" t="s">
        <v>31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20" ht="9.75" customHeight="1" thickBot="1" x14ac:dyDescent="0.35">
      <c r="A3" s="85"/>
    </row>
    <row r="4" spans="1:20" ht="20.100000000000001" customHeight="1" thickBot="1" x14ac:dyDescent="0.3">
      <c r="A4" s="6"/>
      <c r="B4" s="167" t="s">
        <v>0</v>
      </c>
      <c r="C4" s="168"/>
      <c r="D4" s="160" t="s">
        <v>1</v>
      </c>
      <c r="E4" s="159"/>
      <c r="F4" s="173" t="s">
        <v>2</v>
      </c>
      <c r="G4" s="174"/>
      <c r="H4" s="165" t="s">
        <v>25</v>
      </c>
      <c r="I4" s="166"/>
      <c r="J4" s="171" t="s">
        <v>3</v>
      </c>
      <c r="K4" s="172"/>
      <c r="L4" s="169" t="s">
        <v>4</v>
      </c>
      <c r="M4" s="170"/>
      <c r="N4" s="169" t="s">
        <v>36</v>
      </c>
      <c r="O4" s="170"/>
      <c r="P4" s="7"/>
      <c r="Q4" s="58"/>
    </row>
    <row r="5" spans="1:20" ht="20.100000000000001" customHeight="1" thickBot="1" x14ac:dyDescent="0.3">
      <c r="A5" s="8" t="s">
        <v>5</v>
      </c>
      <c r="B5" s="9" t="s">
        <v>6</v>
      </c>
      <c r="C5" s="134" t="s">
        <v>7</v>
      </c>
      <c r="D5" s="132" t="s">
        <v>6</v>
      </c>
      <c r="E5" s="10" t="s">
        <v>7</v>
      </c>
      <c r="F5" s="129" t="s">
        <v>6</v>
      </c>
      <c r="G5" s="11" t="s">
        <v>7</v>
      </c>
      <c r="H5" s="12" t="s">
        <v>6</v>
      </c>
      <c r="I5" s="13" t="s">
        <v>7</v>
      </c>
      <c r="J5" s="14" t="s">
        <v>6</v>
      </c>
      <c r="K5" s="15" t="s">
        <v>7</v>
      </c>
      <c r="L5" s="16" t="s">
        <v>6</v>
      </c>
      <c r="M5" s="17" t="s">
        <v>7</v>
      </c>
      <c r="N5" s="16" t="s">
        <v>6</v>
      </c>
      <c r="O5" s="17" t="s">
        <v>7</v>
      </c>
      <c r="P5" s="7"/>
      <c r="Q5" s="58"/>
    </row>
    <row r="6" spans="1:20" ht="20.100000000000001" customHeight="1" thickBot="1" x14ac:dyDescent="0.3">
      <c r="A6" s="66" t="s">
        <v>23</v>
      </c>
      <c r="B6" s="124"/>
      <c r="C6" s="136"/>
      <c r="D6" s="106">
        <v>0</v>
      </c>
      <c r="E6" s="58">
        <v>0</v>
      </c>
      <c r="F6" s="131"/>
      <c r="G6" s="125"/>
      <c r="H6" s="21" t="e">
        <f>F6/B6</f>
        <v>#DIV/0!</v>
      </c>
      <c r="I6" s="21" t="e">
        <f>G6/C6</f>
        <v>#DIV/0!</v>
      </c>
      <c r="J6" s="126"/>
      <c r="K6" s="126"/>
      <c r="L6" s="83"/>
      <c r="M6" s="127"/>
      <c r="N6" s="128"/>
      <c r="O6" s="127"/>
      <c r="P6" s="7"/>
      <c r="Q6" s="58"/>
    </row>
    <row r="7" spans="1:20" ht="20.100000000000001" customHeight="1" thickBot="1" x14ac:dyDescent="0.3">
      <c r="A7" s="66" t="s">
        <v>24</v>
      </c>
      <c r="B7" s="18"/>
      <c r="C7" s="135"/>
      <c r="D7" s="133">
        <f t="shared" ref="D7:E8" si="0">B7-F7</f>
        <v>0</v>
      </c>
      <c r="E7" s="19">
        <f t="shared" si="0"/>
        <v>0</v>
      </c>
      <c r="F7" s="130"/>
      <c r="G7" s="20"/>
      <c r="H7" s="21" t="e">
        <f>F7/B7</f>
        <v>#DIV/0!</v>
      </c>
      <c r="I7" s="22" t="e">
        <f>G7/C7</f>
        <v>#DIV/0!</v>
      </c>
      <c r="J7" s="23"/>
      <c r="K7" s="24"/>
      <c r="L7" s="25"/>
      <c r="M7" s="26"/>
      <c r="N7" s="27"/>
      <c r="O7" s="28"/>
      <c r="P7" s="64"/>
      <c r="Q7" s="62"/>
    </row>
    <row r="8" spans="1:20" ht="20.100000000000001" customHeight="1" x14ac:dyDescent="0.25">
      <c r="A8" s="66" t="s">
        <v>39</v>
      </c>
      <c r="B8" s="29"/>
      <c r="C8" s="30"/>
      <c r="D8" s="29">
        <f t="shared" si="0"/>
        <v>0</v>
      </c>
      <c r="E8" s="30">
        <f t="shared" si="0"/>
        <v>0</v>
      </c>
      <c r="F8" s="31"/>
      <c r="G8" s="32"/>
      <c r="H8" s="33" t="e">
        <f t="shared" ref="H8:I8" si="1">F8/B8</f>
        <v>#DIV/0!</v>
      </c>
      <c r="I8" s="34" t="e">
        <f t="shared" si="1"/>
        <v>#DIV/0!</v>
      </c>
      <c r="J8" s="35"/>
      <c r="K8" s="36"/>
      <c r="L8" s="37"/>
      <c r="M8" s="38"/>
      <c r="N8" s="39"/>
      <c r="O8" s="40"/>
      <c r="P8" s="57"/>
      <c r="Q8" s="62"/>
    </row>
    <row r="9" spans="1:20" ht="20.100000000000001" customHeight="1" x14ac:dyDescent="0.25">
      <c r="A9" s="67" t="s">
        <v>40</v>
      </c>
      <c r="B9" s="41"/>
      <c r="C9" s="42"/>
      <c r="D9" s="41"/>
      <c r="E9" s="42"/>
      <c r="F9" s="35"/>
      <c r="G9" s="36"/>
      <c r="H9" s="43"/>
      <c r="I9" s="222"/>
      <c r="J9" s="223"/>
      <c r="K9" s="223"/>
      <c r="L9" s="37"/>
      <c r="M9" s="37"/>
      <c r="N9" s="39"/>
      <c r="O9" s="40"/>
      <c r="P9" s="57"/>
      <c r="Q9" s="62"/>
    </row>
    <row r="10" spans="1:20" ht="20.100000000000001" customHeight="1" x14ac:dyDescent="0.25">
      <c r="A10" s="67" t="s">
        <v>8</v>
      </c>
      <c r="B10" s="110"/>
      <c r="C10" s="111"/>
      <c r="D10" s="110"/>
      <c r="E10" s="111"/>
      <c r="F10" s="112"/>
      <c r="G10" s="113"/>
      <c r="H10" s="114"/>
      <c r="I10" s="113"/>
      <c r="J10" s="112"/>
      <c r="K10" s="113"/>
      <c r="L10" s="115"/>
      <c r="M10" s="116"/>
      <c r="N10" s="117"/>
      <c r="O10" s="118"/>
      <c r="P10" s="57"/>
      <c r="Q10" s="62"/>
    </row>
    <row r="11" spans="1:20" ht="20.100000000000001" customHeight="1" x14ac:dyDescent="0.25">
      <c r="A11" s="67" t="s">
        <v>9</v>
      </c>
      <c r="B11" s="110"/>
      <c r="C11" s="111"/>
      <c r="D11" s="110"/>
      <c r="E11" s="111"/>
      <c r="F11" s="112"/>
      <c r="G11" s="113"/>
      <c r="H11" s="114"/>
      <c r="I11" s="113"/>
      <c r="J11" s="112"/>
      <c r="K11" s="113"/>
      <c r="L11" s="115"/>
      <c r="M11" s="116"/>
      <c r="N11" s="117"/>
      <c r="O11" s="118"/>
      <c r="P11" s="57"/>
      <c r="Q11" s="62"/>
    </row>
    <row r="12" spans="1:20" ht="20.100000000000001" customHeight="1" thickBot="1" x14ac:dyDescent="0.3">
      <c r="A12" s="67" t="s">
        <v>37</v>
      </c>
      <c r="B12" s="77"/>
      <c r="C12" s="78"/>
      <c r="D12" s="79"/>
      <c r="E12" s="78"/>
      <c r="F12" s="80"/>
      <c r="G12" s="46"/>
      <c r="H12" s="45"/>
      <c r="I12" s="46"/>
      <c r="J12" s="80"/>
      <c r="K12" s="46"/>
      <c r="L12" s="81"/>
      <c r="M12" s="82"/>
      <c r="N12" s="47"/>
      <c r="O12" s="48"/>
      <c r="P12" s="57"/>
      <c r="Q12" s="62"/>
    </row>
    <row r="13" spans="1:20" ht="20.100000000000001" customHeight="1" thickBot="1" x14ac:dyDescent="0.3">
      <c r="A13" s="67" t="s">
        <v>38</v>
      </c>
      <c r="B13" s="119"/>
      <c r="C13" s="120"/>
      <c r="D13" s="121"/>
      <c r="E13" s="120"/>
      <c r="F13" s="122"/>
      <c r="G13" s="73"/>
      <c r="H13" s="72"/>
      <c r="I13" s="73"/>
      <c r="J13" s="122"/>
      <c r="K13" s="73"/>
      <c r="L13" s="123"/>
      <c r="M13" s="123"/>
      <c r="N13" s="75"/>
      <c r="O13" s="76"/>
      <c r="P13" s="57"/>
      <c r="Q13" s="62"/>
    </row>
    <row r="14" spans="1:20" ht="20.100000000000001" customHeight="1" thickBot="1" x14ac:dyDescent="0.3">
      <c r="A14" s="109" t="s">
        <v>26</v>
      </c>
      <c r="B14" s="68">
        <f t="shared" ref="B14:G14" si="2">SUM(B7:B12)</f>
        <v>0</v>
      </c>
      <c r="C14" s="69">
        <f t="shared" si="2"/>
        <v>0</v>
      </c>
      <c r="D14" s="68">
        <f t="shared" si="2"/>
        <v>0</v>
      </c>
      <c r="E14" s="69">
        <f t="shared" si="2"/>
        <v>0</v>
      </c>
      <c r="F14" s="70">
        <f t="shared" si="2"/>
        <v>0</v>
      </c>
      <c r="G14" s="71">
        <f t="shared" si="2"/>
        <v>0</v>
      </c>
      <c r="H14" s="72"/>
      <c r="I14" s="73"/>
      <c r="J14" s="70">
        <f t="shared" ref="J14:O14" si="3">SUM(J7:J12)</f>
        <v>0</v>
      </c>
      <c r="K14" s="71">
        <f t="shared" si="3"/>
        <v>0</v>
      </c>
      <c r="L14" s="101">
        <f t="shared" si="3"/>
        <v>0</v>
      </c>
      <c r="M14" s="74">
        <f t="shared" si="3"/>
        <v>0</v>
      </c>
      <c r="N14" s="75">
        <f t="shared" si="3"/>
        <v>0</v>
      </c>
      <c r="O14" s="76">
        <f t="shared" si="3"/>
        <v>0</v>
      </c>
      <c r="P14" s="44"/>
      <c r="Q14" s="62"/>
    </row>
    <row r="15" spans="1:20" ht="20.100000000000001" customHeight="1" thickBot="1" x14ac:dyDescent="0.3">
      <c r="A15" s="59"/>
      <c r="B15" s="49"/>
      <c r="C15" s="49"/>
      <c r="D15" s="49"/>
      <c r="E15" s="60"/>
      <c r="F15" s="60"/>
      <c r="G15" s="65"/>
      <c r="H15" s="65"/>
      <c r="I15" s="60"/>
      <c r="J15" s="60"/>
      <c r="K15" s="61"/>
      <c r="L15" s="61"/>
      <c r="M15" s="61"/>
      <c r="N15" s="61"/>
      <c r="O15" s="44"/>
      <c r="P15" s="62"/>
    </row>
    <row r="16" spans="1:20" ht="20.100000000000001" customHeight="1" thickBot="1" x14ac:dyDescent="0.3">
      <c r="A16" s="96" t="s">
        <v>27</v>
      </c>
      <c r="B16" s="83"/>
      <c r="C16" s="83"/>
      <c r="E16" s="211" t="s">
        <v>10</v>
      </c>
      <c r="F16" s="212"/>
      <c r="G16" s="193" t="s">
        <v>30</v>
      </c>
      <c r="H16" s="194"/>
      <c r="I16" s="195"/>
      <c r="K16" s="95" t="s">
        <v>32</v>
      </c>
      <c r="L16" s="84"/>
      <c r="M16" s="84"/>
      <c r="N16" s="84"/>
      <c r="O16" s="84"/>
      <c r="Q16" s="1" t="b">
        <f>S16=T16</f>
        <v>1</v>
      </c>
      <c r="S16" s="1" t="b">
        <f>B20&lt;0</f>
        <v>0</v>
      </c>
      <c r="T16" s="1" t="b">
        <f>C20&lt;0</f>
        <v>0</v>
      </c>
    </row>
    <row r="17" spans="1:20" ht="18.75" customHeight="1" thickBot="1" x14ac:dyDescent="0.3">
      <c r="A17" s="86" t="s">
        <v>26</v>
      </c>
      <c r="B17" s="86" t="s">
        <v>6</v>
      </c>
      <c r="C17" s="87" t="s">
        <v>7</v>
      </c>
      <c r="E17" s="213"/>
      <c r="F17" s="214"/>
      <c r="G17" s="196"/>
      <c r="H17" s="197"/>
      <c r="I17" s="198"/>
      <c r="K17" s="190" t="s">
        <v>35</v>
      </c>
      <c r="L17" s="190"/>
      <c r="M17" s="190"/>
      <c r="N17" s="190"/>
      <c r="O17" s="98">
        <f>IF(Q16=TRUE, 1, 0)</f>
        <v>1</v>
      </c>
    </row>
    <row r="18" spans="1:20" ht="18.75" customHeight="1" x14ac:dyDescent="0.25">
      <c r="A18" s="104" t="s">
        <v>29</v>
      </c>
      <c r="B18" s="88">
        <f>F14+J14</f>
        <v>0</v>
      </c>
      <c r="C18" s="89">
        <f>G14+K14</f>
        <v>0</v>
      </c>
      <c r="E18" s="137" t="s">
        <v>11</v>
      </c>
      <c r="F18" s="138"/>
      <c r="G18" s="202"/>
      <c r="H18" s="203"/>
      <c r="I18" s="204"/>
      <c r="K18" s="191"/>
      <c r="L18" s="191"/>
      <c r="M18" s="191"/>
      <c r="N18" s="191"/>
      <c r="O18" s="100"/>
      <c r="Q18" s="1" t="e">
        <f>S18=T18</f>
        <v>#DIV/0!</v>
      </c>
      <c r="S18" s="1" t="e">
        <f>G21&lt;0</f>
        <v>#DIV/0!</v>
      </c>
      <c r="T18" s="1" t="b">
        <f>C20&lt;0</f>
        <v>0</v>
      </c>
    </row>
    <row r="19" spans="1:20" ht="18.75" customHeight="1" thickBot="1" x14ac:dyDescent="0.3">
      <c r="A19" s="92" t="s">
        <v>28</v>
      </c>
      <c r="B19" s="92">
        <f>L14+N14</f>
        <v>0</v>
      </c>
      <c r="C19" s="93">
        <f>M14+O14</f>
        <v>0</v>
      </c>
      <c r="E19" s="139" t="s">
        <v>12</v>
      </c>
      <c r="F19" s="140"/>
      <c r="G19" s="205"/>
      <c r="H19" s="206"/>
      <c r="I19" s="207"/>
      <c r="K19" s="192" t="s">
        <v>33</v>
      </c>
      <c r="L19" s="192"/>
      <c r="M19" s="192"/>
      <c r="N19" s="192"/>
      <c r="O19" s="99" t="e">
        <f>IF(Q18=TRUE, 1, 0)</f>
        <v>#DIV/0!</v>
      </c>
    </row>
    <row r="20" spans="1:20" ht="18.75" customHeight="1" thickBot="1" x14ac:dyDescent="0.35">
      <c r="A20" s="105" t="s">
        <v>16</v>
      </c>
      <c r="B20" s="90">
        <f>B18-B19</f>
        <v>0</v>
      </c>
      <c r="C20" s="91">
        <f>C18-C19</f>
        <v>0</v>
      </c>
      <c r="E20" s="215" t="s">
        <v>13</v>
      </c>
      <c r="F20" s="216"/>
      <c r="G20" s="208"/>
      <c r="H20" s="209"/>
      <c r="I20" s="210"/>
      <c r="K20" s="191"/>
      <c r="L20" s="191"/>
      <c r="M20" s="191"/>
      <c r="N20" s="191"/>
      <c r="O20" s="100"/>
      <c r="Q20" s="1" t="e">
        <f>AND(G21&gt;=-0.02, G21&lt;=0.02)</f>
        <v>#DIV/0!</v>
      </c>
    </row>
    <row r="21" spans="1:20" ht="16.5" customHeight="1" thickBot="1" x14ac:dyDescent="0.3">
      <c r="E21" s="153" t="s">
        <v>14</v>
      </c>
      <c r="F21" s="154"/>
      <c r="G21" s="199" t="e">
        <f>AVERAGE(G18:I20)</f>
        <v>#DIV/0!</v>
      </c>
      <c r="H21" s="200"/>
      <c r="I21" s="201"/>
      <c r="K21" s="188" t="s">
        <v>34</v>
      </c>
      <c r="L21" s="188"/>
      <c r="M21" s="188"/>
      <c r="N21" s="188"/>
      <c r="O21" s="94" t="e">
        <f>IF(Q20=TRUE, 1, 0)</f>
        <v>#DIV/0!</v>
      </c>
    </row>
    <row r="22" spans="1:20" ht="13.65" customHeight="1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188"/>
      <c r="L22" s="188"/>
      <c r="M22" s="188"/>
      <c r="N22" s="188"/>
      <c r="O22" s="97"/>
    </row>
    <row r="23" spans="1:20" ht="13.65" customHeight="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51"/>
      <c r="L23" s="51"/>
      <c r="M23" s="52"/>
      <c r="N23" s="52"/>
      <c r="O23" s="7"/>
      <c r="P23" s="7"/>
    </row>
    <row r="24" spans="1:20" ht="13.5" customHeight="1" thickBot="1" x14ac:dyDescent="0.3">
      <c r="A24" s="3" t="s">
        <v>15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4"/>
      <c r="M24" s="3"/>
      <c r="N24" s="3"/>
    </row>
    <row r="25" spans="1:20" ht="20.100000000000001" customHeight="1" x14ac:dyDescent="0.25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3"/>
      <c r="P25" s="63"/>
    </row>
    <row r="26" spans="1:20" ht="20.100000000000001" customHeight="1" x14ac:dyDescent="0.25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6"/>
      <c r="P26" s="63"/>
    </row>
    <row r="27" spans="1:20" ht="20.100000000000001" customHeight="1" thickBot="1" x14ac:dyDescent="0.3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9"/>
    </row>
    <row r="28" spans="1:20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20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20" ht="20.100000000000001" customHeight="1" thickBot="1" x14ac:dyDescent="0.3">
      <c r="A30" s="150" t="s">
        <v>17</v>
      </c>
      <c r="B30" s="151"/>
      <c r="C30" s="151"/>
      <c r="D30" s="151"/>
      <c r="E30" s="152"/>
      <c r="F30" s="49"/>
      <c r="G30" s="49"/>
      <c r="H30" s="49"/>
      <c r="I30" s="49"/>
      <c r="J30" s="49"/>
      <c r="K30" s="49"/>
      <c r="L30" s="49"/>
      <c r="M30" s="49"/>
      <c r="N30" s="49"/>
      <c r="O30" s="44"/>
      <c r="P30" s="50"/>
    </row>
    <row r="31" spans="1:20" ht="19.2" customHeight="1" thickBot="1" x14ac:dyDescent="0.3">
      <c r="A31" s="5" t="s">
        <v>5</v>
      </c>
      <c r="B31" s="108"/>
      <c r="C31" s="159" t="s">
        <v>21</v>
      </c>
      <c r="D31" s="161"/>
      <c r="E31" s="161"/>
      <c r="F31" s="160"/>
      <c r="G31" s="159" t="s">
        <v>18</v>
      </c>
      <c r="H31" s="160"/>
      <c r="I31" s="161" t="s">
        <v>19</v>
      </c>
      <c r="J31" s="161"/>
      <c r="K31" s="162" t="s">
        <v>3</v>
      </c>
      <c r="L31" s="162"/>
      <c r="M31" s="155" t="s">
        <v>4</v>
      </c>
      <c r="N31" s="156"/>
      <c r="O31" s="54" t="s">
        <v>20</v>
      </c>
    </row>
    <row r="32" spans="1:20" ht="18.75" customHeight="1" thickBot="1" x14ac:dyDescent="0.3">
      <c r="A32" s="55" t="s">
        <v>22</v>
      </c>
      <c r="B32" s="107"/>
      <c r="C32" s="178"/>
      <c r="D32" s="218"/>
      <c r="E32" s="218"/>
      <c r="F32" s="179"/>
      <c r="G32" s="178"/>
      <c r="H32" s="179"/>
      <c r="I32" s="180"/>
      <c r="J32" s="181"/>
      <c r="K32" s="176"/>
      <c r="L32" s="177"/>
      <c r="M32" s="157"/>
      <c r="N32" s="158"/>
      <c r="O32" s="53">
        <f t="shared" ref="O32:O40" si="4">K32-M32</f>
        <v>0</v>
      </c>
    </row>
    <row r="33" spans="1:15" ht="18.75" customHeight="1" thickBot="1" x14ac:dyDescent="0.3">
      <c r="A33" s="56" t="s">
        <v>22</v>
      </c>
      <c r="B33" s="106"/>
      <c r="C33" s="163"/>
      <c r="D33" s="217"/>
      <c r="E33" s="217"/>
      <c r="F33" s="164"/>
      <c r="G33" s="163"/>
      <c r="H33" s="164"/>
      <c r="I33" s="184"/>
      <c r="J33" s="185"/>
      <c r="K33" s="176"/>
      <c r="L33" s="177"/>
      <c r="M33" s="157"/>
      <c r="N33" s="158"/>
      <c r="O33" s="53">
        <f t="shared" si="4"/>
        <v>0</v>
      </c>
    </row>
    <row r="34" spans="1:15" ht="19.2" customHeight="1" thickBot="1" x14ac:dyDescent="0.3">
      <c r="A34" s="56" t="s">
        <v>22</v>
      </c>
      <c r="B34" s="102"/>
      <c r="C34" s="163"/>
      <c r="D34" s="217"/>
      <c r="E34" s="217"/>
      <c r="F34" s="164"/>
      <c r="G34" s="163"/>
      <c r="H34" s="164"/>
      <c r="I34" s="163"/>
      <c r="J34" s="175"/>
      <c r="K34" s="182"/>
      <c r="L34" s="183"/>
      <c r="M34" s="186"/>
      <c r="N34" s="187"/>
      <c r="O34" s="53">
        <f t="shared" si="4"/>
        <v>0</v>
      </c>
    </row>
    <row r="35" spans="1:15" ht="19.5" customHeight="1" thickBot="1" x14ac:dyDescent="0.3">
      <c r="A35" s="55" t="s">
        <v>22</v>
      </c>
      <c r="B35" s="103"/>
      <c r="C35" s="219"/>
      <c r="D35" s="220"/>
      <c r="E35" s="220"/>
      <c r="F35" s="221"/>
      <c r="G35" s="219"/>
      <c r="H35" s="221"/>
      <c r="I35" s="219"/>
      <c r="J35" s="221"/>
      <c r="K35" s="182"/>
      <c r="L35" s="183"/>
      <c r="M35" s="186"/>
      <c r="N35" s="187"/>
      <c r="O35" s="53">
        <f t="shared" si="4"/>
        <v>0</v>
      </c>
    </row>
    <row r="36" spans="1:15" ht="19.5" customHeight="1" thickBot="1" x14ac:dyDescent="0.3">
      <c r="A36" s="56" t="s">
        <v>22</v>
      </c>
      <c r="B36" s="102"/>
      <c r="C36" s="163"/>
      <c r="D36" s="217"/>
      <c r="E36" s="217"/>
      <c r="F36" s="164"/>
      <c r="G36" s="163"/>
      <c r="H36" s="164"/>
      <c r="I36" s="163"/>
      <c r="J36" s="164"/>
      <c r="K36" s="182"/>
      <c r="L36" s="183"/>
      <c r="M36" s="186"/>
      <c r="N36" s="187"/>
      <c r="O36" s="53">
        <f t="shared" si="4"/>
        <v>0</v>
      </c>
    </row>
    <row r="37" spans="1:15" ht="19.5" customHeight="1" thickBot="1" x14ac:dyDescent="0.3">
      <c r="A37" s="56" t="s">
        <v>22</v>
      </c>
      <c r="B37" s="102"/>
      <c r="C37" s="163"/>
      <c r="D37" s="217"/>
      <c r="E37" s="217"/>
      <c r="F37" s="164"/>
      <c r="G37" s="163"/>
      <c r="H37" s="164"/>
      <c r="I37" s="163"/>
      <c r="J37" s="164"/>
      <c r="K37" s="182"/>
      <c r="L37" s="183"/>
      <c r="M37" s="186"/>
      <c r="N37" s="187"/>
      <c r="O37" s="53">
        <f t="shared" si="4"/>
        <v>0</v>
      </c>
    </row>
    <row r="38" spans="1:15" ht="19.5" customHeight="1" thickBot="1" x14ac:dyDescent="0.3">
      <c r="A38" s="55" t="s">
        <v>22</v>
      </c>
      <c r="B38" s="103"/>
      <c r="C38" s="219"/>
      <c r="D38" s="220"/>
      <c r="E38" s="220"/>
      <c r="F38" s="221"/>
      <c r="G38" s="219"/>
      <c r="H38" s="221"/>
      <c r="I38" s="219"/>
      <c r="J38" s="221"/>
      <c r="K38" s="182"/>
      <c r="L38" s="183"/>
      <c r="M38" s="186"/>
      <c r="N38" s="187"/>
      <c r="O38" s="53">
        <f t="shared" si="4"/>
        <v>0</v>
      </c>
    </row>
    <row r="39" spans="1:15" ht="19.5" customHeight="1" thickBot="1" x14ac:dyDescent="0.3">
      <c r="A39" s="56" t="s">
        <v>22</v>
      </c>
      <c r="B39" s="102"/>
      <c r="C39" s="163"/>
      <c r="D39" s="217"/>
      <c r="E39" s="217"/>
      <c r="F39" s="164"/>
      <c r="G39" s="163"/>
      <c r="H39" s="164"/>
      <c r="I39" s="163"/>
      <c r="J39" s="164"/>
      <c r="K39" s="182"/>
      <c r="L39" s="183"/>
      <c r="M39" s="186"/>
      <c r="N39" s="187"/>
      <c r="O39" s="53">
        <f t="shared" si="4"/>
        <v>0</v>
      </c>
    </row>
    <row r="40" spans="1:15" ht="18.75" customHeight="1" x14ac:dyDescent="0.25">
      <c r="A40" s="56" t="s">
        <v>22</v>
      </c>
      <c r="B40" s="102"/>
      <c r="C40" s="163"/>
      <c r="D40" s="217"/>
      <c r="E40" s="217"/>
      <c r="F40" s="164"/>
      <c r="G40" s="163"/>
      <c r="H40" s="164"/>
      <c r="I40" s="163"/>
      <c r="J40" s="164"/>
      <c r="K40" s="182"/>
      <c r="L40" s="183"/>
      <c r="M40" s="186"/>
      <c r="N40" s="187"/>
      <c r="O40" s="53">
        <f t="shared" si="4"/>
        <v>0</v>
      </c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5">
      <c r="K581" s="2"/>
      <c r="L581" s="2"/>
      <c r="M581" s="2"/>
      <c r="N581" s="2"/>
    </row>
    <row r="582" spans="1:14" x14ac:dyDescent="0.25">
      <c r="K582" s="2"/>
      <c r="L582" s="2"/>
      <c r="M582" s="2"/>
      <c r="N582" s="2"/>
    </row>
    <row r="583" spans="1:14" x14ac:dyDescent="0.25">
      <c r="K583" s="2"/>
      <c r="L583" s="2"/>
      <c r="M583" s="2"/>
      <c r="N583" s="2"/>
    </row>
    <row r="584" spans="1:14" x14ac:dyDescent="0.25">
      <c r="K584" s="2"/>
      <c r="L584" s="2"/>
      <c r="M584" s="2"/>
      <c r="N584" s="2"/>
    </row>
    <row r="585" spans="1:14" x14ac:dyDescent="0.25">
      <c r="K585" s="2"/>
      <c r="L585" s="2"/>
      <c r="M585" s="2"/>
      <c r="N585" s="2"/>
    </row>
    <row r="586" spans="1:14" x14ac:dyDescent="0.25">
      <c r="K586" s="2"/>
      <c r="L586" s="2"/>
      <c r="M586" s="2"/>
      <c r="N586" s="2"/>
    </row>
    <row r="587" spans="1:14" x14ac:dyDescent="0.25">
      <c r="K587" s="2"/>
      <c r="L587" s="2"/>
      <c r="M587" s="2"/>
      <c r="N587" s="2"/>
    </row>
    <row r="588" spans="1:14" x14ac:dyDescent="0.25">
      <c r="K588" s="2"/>
      <c r="L588" s="2"/>
      <c r="M588" s="2"/>
      <c r="N588" s="2"/>
    </row>
    <row r="589" spans="1:14" x14ac:dyDescent="0.25">
      <c r="K589" s="2"/>
      <c r="L589" s="2"/>
      <c r="M589" s="2"/>
      <c r="N589" s="2"/>
    </row>
    <row r="590" spans="1:14" x14ac:dyDescent="0.25">
      <c r="K590" s="2"/>
      <c r="L590" s="2"/>
      <c r="M590" s="2"/>
      <c r="N590" s="2"/>
    </row>
  </sheetData>
  <mergeCells count="73">
    <mergeCell ref="M39:N39"/>
    <mergeCell ref="C40:F40"/>
    <mergeCell ref="G40:H40"/>
    <mergeCell ref="I40:J40"/>
    <mergeCell ref="K40:L40"/>
    <mergeCell ref="M40:N40"/>
    <mergeCell ref="C39:F39"/>
    <mergeCell ref="G39:H39"/>
    <mergeCell ref="I39:J39"/>
    <mergeCell ref="K39:L39"/>
    <mergeCell ref="M37:N37"/>
    <mergeCell ref="C38:F38"/>
    <mergeCell ref="G38:H38"/>
    <mergeCell ref="I38:J38"/>
    <mergeCell ref="K38:L38"/>
    <mergeCell ref="M38:N38"/>
    <mergeCell ref="C37:F37"/>
    <mergeCell ref="G37:H37"/>
    <mergeCell ref="I37:J37"/>
    <mergeCell ref="K37:L37"/>
    <mergeCell ref="M35:N35"/>
    <mergeCell ref="C36:F36"/>
    <mergeCell ref="G36:H36"/>
    <mergeCell ref="I36:J36"/>
    <mergeCell ref="K36:L36"/>
    <mergeCell ref="M36:N36"/>
    <mergeCell ref="C35:F35"/>
    <mergeCell ref="G35:H35"/>
    <mergeCell ref="I35:J35"/>
    <mergeCell ref="K35:L35"/>
    <mergeCell ref="M34:N34"/>
    <mergeCell ref="K21:N22"/>
    <mergeCell ref="A2:O2"/>
    <mergeCell ref="K17:N18"/>
    <mergeCell ref="K19:N20"/>
    <mergeCell ref="G16:I17"/>
    <mergeCell ref="G21:I21"/>
    <mergeCell ref="G18:I18"/>
    <mergeCell ref="G19:I19"/>
    <mergeCell ref="G20:I20"/>
    <mergeCell ref="E16:F17"/>
    <mergeCell ref="E20:F20"/>
    <mergeCell ref="C34:F34"/>
    <mergeCell ref="C31:F31"/>
    <mergeCell ref="C32:F32"/>
    <mergeCell ref="C33:F33"/>
    <mergeCell ref="G34:H34"/>
    <mergeCell ref="I34:J34"/>
    <mergeCell ref="K32:L32"/>
    <mergeCell ref="G32:H32"/>
    <mergeCell ref="I32:J32"/>
    <mergeCell ref="K34:L34"/>
    <mergeCell ref="I33:J33"/>
    <mergeCell ref="K33:L33"/>
    <mergeCell ref="H4:I4"/>
    <mergeCell ref="B4:C4"/>
    <mergeCell ref="N4:O4"/>
    <mergeCell ref="J4:K4"/>
    <mergeCell ref="F4:G4"/>
    <mergeCell ref="D4:E4"/>
    <mergeCell ref="L4:M4"/>
    <mergeCell ref="M31:N31"/>
    <mergeCell ref="M32:N32"/>
    <mergeCell ref="M33:N33"/>
    <mergeCell ref="G31:H31"/>
    <mergeCell ref="I31:J31"/>
    <mergeCell ref="K31:L31"/>
    <mergeCell ref="G33:H33"/>
    <mergeCell ref="E18:F18"/>
    <mergeCell ref="E19:F19"/>
    <mergeCell ref="A25:O27"/>
    <mergeCell ref="A30:E30"/>
    <mergeCell ref="E21:F21"/>
  </mergeCells>
  <phoneticPr fontId="19" type="noConversion"/>
  <conditionalFormatting sqref="O16">
    <cfRule type="expression" priority="11">
      <formula>$Q$16:$Q$20=TRUE</formula>
    </cfRule>
  </conditionalFormatting>
  <conditionalFormatting sqref="O17 O19 O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Q16:Q20">
    <cfRule type="expression" priority="6">
      <formula>TRUE</formula>
    </cfRule>
  </conditionalFormatting>
  <printOptions horizontalCentered="1"/>
  <pageMargins left="0.25" right="0.23" top="0.25" bottom="0.25" header="0" footer="0"/>
  <pageSetup scale="7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O16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Q16:Q20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84E3-7260-40B9-AB99-BCC7E9BF05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2024-07-01T21:15:09Z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