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BA9DD2D5-C4F9-4F66-986C-5CFC5F385A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P36" i="1" l="1"/>
  <c r="P35" i="1"/>
  <c r="P34" i="1"/>
  <c r="T20" i="1" l="1"/>
  <c r="R22" i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<sst xmlns="http://schemas.openxmlformats.org/spreadsheetml/2006/main" count="72" uniqueCount="43">
  <si>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</si>
  <si>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</si>
  <si>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</si>
  <si>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</si>
  <si>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</si>
  <si>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</si>
  <si>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</si>
  <si>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</si>
  <si>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</si>
  <si>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</si>
  <si>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</si>
  <si>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</si>
  <si>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</si>
  <si>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</si>
  <si>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</si>
  <si>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</si>
  <si>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</si>
  <si>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</si>
  <si>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</si>
  <si>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EF-1</t>
  </si>
  <si>
    <t>EMP. ROOM</t>
  </si>
  <si>
    <t>EF-2</t>
  </si>
  <si>
    <t>M. RESTROOM</t>
  </si>
  <si>
    <t>EF-3</t>
  </si>
  <si>
    <t>WOMEN'S RR</t>
  </si>
  <si>
    <t>EF-5</t>
  </si>
  <si>
    <t xml:space="preserve">OFFICE </t>
  </si>
  <si>
    <t>TOTALS</t>
  </si>
  <si>
    <t>NET BUILDING AIRFLOW CALCULATION</t>
  </si>
  <si>
    <t>TOTAL OA</t>
  </si>
  <si>
    <t>TOTAL EXHAUST</t>
  </si>
  <si>
    <t>NET AIRFLOW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</si>
  <si>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</si>
  <si>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</si>
  <si>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</si>
  <si>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</si>
  <si>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</si>
  <si>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</si>
  <si>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</si>
  <si>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</si>
  <si>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PHARMACY</t>
  </si>
  <si>
    <t>SALES</t>
  </si>
  <si>
    <t>STOCKROOM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</si>
</sst>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4" fillId="0" borderId="1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3" borderId="0" xfId="0" applyFont="1" applyFill="1"/>
    <xf numFmtId="0" fontId="6" fillId="3" borderId="0" xfId="0" applyFont="1" applyFill="1"/>
    <xf numFmtId="0" fontId="16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165" fontId="13" fillId="3" borderId="0" xfId="0" applyNumberFormat="1" applyFont="1" applyFill="1" applyAlignment="1">
      <alignment horizontal="center" vertical="center"/>
    </xf>
    <xf numFmtId="165" fontId="15" fillId="3" borderId="0" xfId="0" quotePrefix="1" applyNumberFormat="1" applyFont="1" applyFill="1" applyAlignment="1">
      <alignment horizontal="center" vertical="center"/>
    </xf>
    <xf numFmtId="165" fontId="15" fillId="3" borderId="0" xfId="0" applyNumberFormat="1" applyFont="1" applyFill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3" borderId="0" xfId="0" applyFont="1" applyFill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2" zoomScale="55" zoomScaleNormal="55" zoomScaleSheetLayoutView="55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41</v>
      </c>
      <c r="C6" s="23">
        <v>2625</v>
      </c>
      <c r="D6" s="24">
        <v>2513</v>
      </c>
      <c r="E6" s="23">
        <f t="shared" ref="E6:F7" si="0">C6-G6</f>
        <v>2137</v>
      </c>
      <c r="F6" s="24">
        <f t="shared" si="0"/>
        <v>2011</v>
      </c>
      <c r="G6" s="25">
        <v>488</v>
      </c>
      <c r="H6" s="26">
        <v>502</v>
      </c>
      <c r="I6" s="27">
        <f>G6/C6</f>
        <v>0.18590476190476191</v>
      </c>
      <c r="J6" s="28">
        <f>H6/D6</f>
        <v>0.19976124154397135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41</v>
      </c>
      <c r="C7" s="35">
        <v>2625</v>
      </c>
      <c r="D7" s="36">
        <v>2804</v>
      </c>
      <c r="E7" s="35">
        <f t="shared" si="0"/>
        <v>2237</v>
      </c>
      <c r="F7" s="36">
        <f t="shared" si="0"/>
        <v>2393</v>
      </c>
      <c r="G7" s="37">
        <v>388</v>
      </c>
      <c r="H7" s="38">
        <v>411</v>
      </c>
      <c r="I7" s="39">
        <f t="shared" ref="I7:J7" si="1">G7/C7</f>
        <v>0.14780952380952381</v>
      </c>
      <c r="J7" s="40">
        <f t="shared" si="1"/>
        <v>0.14657631954350928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41</v>
      </c>
      <c r="C8" s="35">
        <v>2275</v>
      </c>
      <c r="D8" s="36">
        <v>2170</v>
      </c>
      <c r="E8" s="35">
        <f t="shared" ref="E8:E11" si="2">C8-G8</f>
        <v>2175</v>
      </c>
      <c r="F8" s="36">
        <f t="shared" ref="F8:F11" si="3">D8-H8</f>
        <v>2076</v>
      </c>
      <c r="G8" s="37">
        <v>100</v>
      </c>
      <c r="H8" s="38">
        <v>94</v>
      </c>
      <c r="I8" s="39">
        <f t="shared" ref="I8:I9" si="4">G8/C8</f>
        <v>4.3956043956043959E-2</v>
      </c>
      <c r="J8" s="40">
        <f t="shared" ref="J8:J9" si="5">H8/D8</f>
        <v>4.3317972350230417E-2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3" t="s">
        <v>16</v>
      </c>
      <c r="B9" s="71" t="s">
        <v>41</v>
      </c>
      <c r="C9" s="35">
        <v>2625</v>
      </c>
      <c r="D9" s="36">
        <v>2873</v>
      </c>
      <c r="E9" s="35">
        <f t="shared" si="2"/>
        <v>2137</v>
      </c>
      <c r="F9" s="36">
        <f t="shared" si="3"/>
        <v>2382</v>
      </c>
      <c r="G9" s="37">
        <v>488</v>
      </c>
      <c r="H9" s="38">
        <v>491</v>
      </c>
      <c r="I9" s="39">
        <f t="shared" si="4"/>
        <v>0.18590476190476191</v>
      </c>
      <c r="J9" s="40">
        <f t="shared" si="5"/>
        <v>0.17090149669335189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94" t="s">
        <v>17</v>
      </c>
      <c r="B10" s="95" t="s">
        <v>40</v>
      </c>
      <c r="C10" s="106">
        <v>1050</v>
      </c>
      <c r="D10" s="107">
        <v>989</v>
      </c>
      <c r="E10" s="106">
        <f t="shared" si="2"/>
        <v>1050</v>
      </c>
      <c r="F10" s="107">
        <f t="shared" si="3"/>
        <v>989</v>
      </c>
      <c r="G10" s="96">
        <v>0</v>
      </c>
      <c r="H10" s="97">
        <v>0</v>
      </c>
      <c r="I10" s="98">
        <f>G10/C10</f>
        <v>0</v>
      </c>
      <c r="J10" s="99">
        <f>H10/D10</f>
        <v>0</v>
      </c>
      <c r="K10" s="100"/>
      <c r="L10" s="101"/>
      <c r="M10" s="102"/>
      <c r="N10" s="103"/>
      <c r="O10" s="104"/>
      <c r="P10" s="105"/>
      <c r="Q10" s="68"/>
      <c r="R10" s="66"/>
    </row>
    <row r="11" spans="1:18" ht="20.100000000000001" customHeight="1" x14ac:dyDescent="0.25">
      <c r="A11" s="73" t="s">
        <v>18</v>
      </c>
      <c r="B11" s="71" t="s">
        <v>42</v>
      </c>
      <c r="C11" s="35">
        <v>1050</v>
      </c>
      <c r="D11" s="36">
        <v>1047</v>
      </c>
      <c r="E11" s="35">
        <f t="shared" si="2"/>
        <v>950</v>
      </c>
      <c r="F11" s="36">
        <f t="shared" si="3"/>
        <v>940</v>
      </c>
      <c r="G11" s="37">
        <v>100</v>
      </c>
      <c r="H11" s="38">
        <v>107</v>
      </c>
      <c r="I11" s="39">
        <f t="shared" ref="I11" si="6">G11/C11</f>
        <v>9.5238095238095233E-2</v>
      </c>
      <c r="J11" s="40">
        <f t="shared" ref="J11" si="7">H11/D11</f>
        <v>0.10219675262655205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300</v>
      </c>
      <c r="P12" s="51">
        <v>137</v>
      </c>
      <c r="Q12" s="61"/>
      <c r="R12" s="66"/>
    </row>
    <row r="13" spans="1:18" ht="20.100000000000001" customHeight="1" x14ac:dyDescent="0.2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200</v>
      </c>
      <c r="P13" s="51">
        <v>116</v>
      </c>
      <c r="Q13" s="61"/>
      <c r="R13" s="66"/>
    </row>
    <row r="14" spans="1:18" ht="20.100000000000001" customHeight="1" x14ac:dyDescent="0.25">
      <c r="A14" s="73" t="s">
        <v>23</v>
      </c>
      <c r="B14" s="71" t="s">
        <v>24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200</v>
      </c>
      <c r="P14" s="51">
        <v>126</v>
      </c>
      <c r="Q14" s="61"/>
      <c r="R14" s="66"/>
    </row>
    <row r="15" spans="1:18" ht="20.100000000000001" customHeight="1" thickBot="1" x14ac:dyDescent="0.3">
      <c r="A15" s="73" t="s">
        <v>25</v>
      </c>
      <c r="B15" s="109" t="s">
        <v>26</v>
      </c>
      <c r="C15" s="110"/>
      <c r="D15" s="111"/>
      <c r="E15" s="112"/>
      <c r="F15" s="111"/>
      <c r="G15" s="113"/>
      <c r="H15" s="114"/>
      <c r="I15" s="115"/>
      <c r="J15" s="114"/>
      <c r="K15" s="113"/>
      <c r="L15" s="114"/>
      <c r="M15" s="116"/>
      <c r="N15" s="117"/>
      <c r="O15" s="118">
        <v>300</v>
      </c>
      <c r="P15" s="119">
        <v>153</v>
      </c>
      <c r="Q15" s="61"/>
      <c r="R15" s="66"/>
    </row>
    <row r="16" spans="1:18" ht="20.100000000000001" customHeight="1" thickBot="1" x14ac:dyDescent="0.3">
      <c r="A16" s="180" t="s">
        <v>27</v>
      </c>
      <c r="B16" s="181"/>
      <c r="C16" s="74">
        <f t="shared" ref="C16:H16" si="8">SUM(C6:C15)</f>
        <v>12250</v>
      </c>
      <c r="D16" s="75">
        <f t="shared" si="8"/>
        <v>12396</v>
      </c>
      <c r="E16" s="74">
        <f t="shared" si="8"/>
        <v>10686</v>
      </c>
      <c r="F16" s="75">
        <f t="shared" si="8"/>
        <v>10791</v>
      </c>
      <c r="G16" s="76">
        <f t="shared" si="8"/>
        <v>1564</v>
      </c>
      <c r="H16" s="77">
        <f t="shared" si="8"/>
        <v>1605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08">
        <f t="shared" si="9"/>
        <v>0</v>
      </c>
      <c r="N16" s="80">
        <f t="shared" si="9"/>
        <v>0</v>
      </c>
      <c r="O16" s="81">
        <f t="shared" si="9"/>
        <v>1000</v>
      </c>
      <c r="P16" s="82">
        <f t="shared" si="9"/>
        <v>532</v>
      </c>
      <c r="Q16" s="52"/>
      <c r="R16" s="66"/>
    </row>
    <row r="17" spans="1:21" ht="20.100000000000001" customHeigh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3" t="s">
        <v>28</v>
      </c>
      <c r="B18" s="83"/>
      <c r="C18" s="83"/>
      <c r="D18" s="83"/>
      <c r="F18" s="152"/>
      <c r="G18" s="152"/>
      <c r="H18" s="140"/>
      <c r="I18" s="140"/>
      <c r="J18" s="140"/>
      <c r="K18" s="120"/>
      <c r="L18" s="121"/>
      <c r="M18" s="120"/>
      <c r="N18" s="120"/>
      <c r="O18" s="120"/>
      <c r="P18" s="12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4" t="s">
        <v>27</v>
      </c>
      <c r="B19" s="145"/>
      <c r="C19" s="85" t="s">
        <v>11</v>
      </c>
      <c r="D19" s="86" t="s">
        <v>12</v>
      </c>
      <c r="F19" s="152"/>
      <c r="G19" s="152"/>
      <c r="H19" s="140"/>
      <c r="I19" s="140"/>
      <c r="J19" s="140"/>
      <c r="K19" s="120"/>
      <c r="L19" s="138"/>
      <c r="M19" s="138"/>
      <c r="N19" s="138"/>
      <c r="O19" s="138"/>
      <c r="P19" s="122"/>
    </row>
    <row r="20" spans="1:21" ht="18.75" customHeight="1" x14ac:dyDescent="0.25">
      <c r="A20" s="146" t="s">
        <v>29</v>
      </c>
      <c r="B20" s="147"/>
      <c r="C20" s="87">
        <f>G16+K16</f>
        <v>1564</v>
      </c>
      <c r="D20" s="88">
        <f>H16+L16</f>
        <v>1605</v>
      </c>
      <c r="F20" s="153"/>
      <c r="G20" s="153"/>
      <c r="H20" s="142"/>
      <c r="I20" s="142"/>
      <c r="J20" s="142"/>
      <c r="K20" s="120"/>
      <c r="L20" s="138"/>
      <c r="M20" s="138"/>
      <c r="N20" s="138"/>
      <c r="O20" s="138"/>
      <c r="P20" s="123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48" t="s">
        <v>30</v>
      </c>
      <c r="B21" s="149"/>
      <c r="C21" s="91">
        <f>M16+O16</f>
        <v>1000</v>
      </c>
      <c r="D21" s="92">
        <f>N16+P16</f>
        <v>532</v>
      </c>
      <c r="F21" s="153"/>
      <c r="G21" s="153"/>
      <c r="H21" s="142"/>
      <c r="I21" s="142"/>
      <c r="J21" s="142"/>
      <c r="K21" s="120"/>
      <c r="L21" s="138"/>
      <c r="M21" s="138"/>
      <c r="N21" s="138"/>
      <c r="O21" s="138"/>
      <c r="P21" s="122"/>
    </row>
    <row r="22" spans="1:21" ht="18.75" customHeight="1" thickBot="1" x14ac:dyDescent="0.35">
      <c r="A22" s="150" t="s">
        <v>31</v>
      </c>
      <c r="B22" s="151"/>
      <c r="C22" s="89">
        <f>C20-C21</f>
        <v>564</v>
      </c>
      <c r="D22" s="90">
        <f>D20-D21</f>
        <v>1073</v>
      </c>
      <c r="F22" s="153"/>
      <c r="G22" s="153"/>
      <c r="H22" s="143"/>
      <c r="I22" s="143"/>
      <c r="J22" s="143"/>
      <c r="K22" s="120"/>
      <c r="L22" s="138"/>
      <c r="M22" s="138"/>
      <c r="N22" s="138"/>
      <c r="O22" s="138"/>
      <c r="P22" s="123"/>
      <c r="R22" s="1" t="b">
        <f>AND(H23&gt;=-0.02, H23&lt;=0.02)</f>
        <v>1</v>
      </c>
    </row>
    <row r="23" spans="1:21" ht="16.5" customHeight="1" x14ac:dyDescent="0.25">
      <c r="F23" s="201"/>
      <c r="G23" s="201"/>
      <c r="H23" s="141"/>
      <c r="I23" s="141"/>
      <c r="J23" s="141"/>
      <c r="K23" s="120"/>
      <c r="L23" s="138"/>
      <c r="M23" s="138"/>
      <c r="N23" s="138"/>
      <c r="O23" s="138"/>
      <c r="P23" s="122"/>
    </row>
    <row r="24" spans="1:21" ht="13.65" customHeight="1" x14ac:dyDescent="0.25">
      <c r="A24" s="52"/>
      <c r="B24" s="52"/>
      <c r="C24" s="52"/>
      <c r="D24" s="52"/>
      <c r="E24" s="52"/>
      <c r="F24" s="124"/>
      <c r="G24" s="124"/>
      <c r="H24" s="124"/>
      <c r="I24" s="124"/>
      <c r="J24" s="124"/>
      <c r="K24" s="124"/>
      <c r="L24" s="138"/>
      <c r="M24" s="138"/>
      <c r="N24" s="138"/>
      <c r="O24" s="138"/>
      <c r="P24" s="125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  <c r="Q27" s="67"/>
    </row>
    <row r="28" spans="1:21" ht="20.100000000000001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67"/>
    </row>
    <row r="29" spans="1:21" ht="20.100000000000001" customHeight="1" thickBot="1" x14ac:dyDescent="0.3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7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98" t="s">
        <v>33</v>
      </c>
      <c r="B32" s="199"/>
      <c r="C32" s="199"/>
      <c r="D32" s="199"/>
      <c r="E32" s="199"/>
      <c r="F32" s="200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57" t="s">
        <v>34</v>
      </c>
      <c r="C33" s="158"/>
      <c r="D33" s="159" t="s">
        <v>35</v>
      </c>
      <c r="E33" s="160"/>
      <c r="F33" s="160"/>
      <c r="G33" s="161"/>
      <c r="H33" s="159" t="s">
        <v>36</v>
      </c>
      <c r="I33" s="161"/>
      <c r="J33" s="160" t="s">
        <v>37</v>
      </c>
      <c r="K33" s="160"/>
      <c r="L33" s="188" t="s">
        <v>6</v>
      </c>
      <c r="M33" s="188"/>
      <c r="N33" s="184" t="s">
        <v>7</v>
      </c>
      <c r="O33" s="185"/>
      <c r="P33" s="58" t="s">
        <v>38</v>
      </c>
    </row>
    <row r="34" spans="1:16" ht="18.75" customHeight="1" thickBot="1" x14ac:dyDescent="0.3">
      <c r="A34" s="59" t="s">
        <v>39</v>
      </c>
      <c r="B34" s="155"/>
      <c r="C34" s="156"/>
      <c r="D34" s="162"/>
      <c r="E34" s="163"/>
      <c r="F34" s="163"/>
      <c r="G34" s="164"/>
      <c r="H34" s="162"/>
      <c r="I34" s="164"/>
      <c r="J34" s="168"/>
      <c r="K34" s="169"/>
      <c r="L34" s="166"/>
      <c r="M34" s="167"/>
      <c r="N34" s="186"/>
      <c r="O34" s="187"/>
      <c r="P34" s="57">
        <f t="shared" ref="P34:P42" si="10">L34-N34</f>
        <v>0</v>
      </c>
    </row>
    <row r="35" spans="1:16" ht="18.75" customHeight="1" thickBot="1" x14ac:dyDescent="0.3">
      <c r="A35" s="60" t="s">
        <v>39</v>
      </c>
      <c r="B35" s="154"/>
      <c r="C35" s="154"/>
      <c r="D35" s="130"/>
      <c r="E35" s="131"/>
      <c r="F35" s="131"/>
      <c r="G35" s="132"/>
      <c r="H35" s="130"/>
      <c r="I35" s="132"/>
      <c r="J35" s="182"/>
      <c r="K35" s="183"/>
      <c r="L35" s="166"/>
      <c r="M35" s="167"/>
      <c r="N35" s="186"/>
      <c r="O35" s="187"/>
      <c r="P35" s="57">
        <f t="shared" si="10"/>
        <v>0</v>
      </c>
    </row>
    <row r="36" spans="1:16" ht="19.2" customHeight="1" thickBot="1" x14ac:dyDescent="0.3">
      <c r="A36" s="60" t="s">
        <v>39</v>
      </c>
      <c r="B36" s="128"/>
      <c r="C36" s="129"/>
      <c r="D36" s="130"/>
      <c r="E36" s="131"/>
      <c r="F36" s="131"/>
      <c r="G36" s="132"/>
      <c r="H36" s="130"/>
      <c r="I36" s="132"/>
      <c r="J36" s="130"/>
      <c r="K36" s="165"/>
      <c r="L36" s="133"/>
      <c r="M36" s="134"/>
      <c r="N36" s="126"/>
      <c r="O36" s="127"/>
      <c r="P36" s="57">
        <f t="shared" si="10"/>
        <v>0</v>
      </c>
    </row>
    <row r="37" spans="1:16" ht="19.5" customHeight="1" thickBot="1" x14ac:dyDescent="0.3">
      <c r="A37" s="59" t="s">
        <v>39</v>
      </c>
      <c r="B37" s="135"/>
      <c r="C37" s="136"/>
      <c r="D37" s="128"/>
      <c r="E37" s="137"/>
      <c r="F37" s="137"/>
      <c r="G37" s="129"/>
      <c r="H37" s="128"/>
      <c r="I37" s="129"/>
      <c r="J37" s="128"/>
      <c r="K37" s="129"/>
      <c r="L37" s="133"/>
      <c r="M37" s="134"/>
      <c r="N37" s="126"/>
      <c r="O37" s="127"/>
      <c r="P37" s="57">
        <f t="shared" si="10"/>
        <v>0</v>
      </c>
    </row>
    <row r="38" spans="1:16" ht="19.5" customHeight="1" thickBot="1" x14ac:dyDescent="0.3">
      <c r="A38" s="60" t="s">
        <v>39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32"/>
      <c r="L38" s="133"/>
      <c r="M38" s="134"/>
      <c r="N38" s="126"/>
      <c r="O38" s="127"/>
      <c r="P38" s="57">
        <f t="shared" si="10"/>
        <v>0</v>
      </c>
    </row>
    <row r="39" spans="1:16" ht="19.5" customHeight="1" thickBot="1" x14ac:dyDescent="0.3">
      <c r="A39" s="60" t="s">
        <v>39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57">
        <f t="shared" si="10"/>
        <v>0</v>
      </c>
    </row>
    <row r="40" spans="1:16" ht="19.5" customHeight="1" thickBot="1" x14ac:dyDescent="0.3">
      <c r="A40" s="59" t="s">
        <v>39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57">
        <f t="shared" si="10"/>
        <v>0</v>
      </c>
    </row>
    <row r="41" spans="1:16" ht="19.5" customHeight="1" thickBot="1" x14ac:dyDescent="0.3">
      <c r="A41" s="60" t="s">
        <v>39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57">
        <f t="shared" si="10"/>
        <v>0</v>
      </c>
    </row>
    <row r="42" spans="1:16" ht="18.75" customHeight="1" x14ac:dyDescent="0.25">
      <c r="A42" s="60" t="s">
        <v>39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57">
        <f t="shared" si="10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2023-01-11T16:11:15Z</cp:lastPrinted>
  <dcterms:created xsi:type="dcterms:W3CDTF">2015-11-16T19:09:52Z</dcterms:created>
  <dcterms:modified xsi:type="dcterms:W3CDTF">2023-04-05T17:48:49Z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