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Pokolorowane na potem\3593\"/>
    </mc:Choice>
  </mc:AlternateContent>
  <xr:revisionPtr revIDLastSave="0" documentId="13_ncr:1000001_{13097F58-73E4-8F43-8507-C714DF5A15D8}" xr6:coauthVersionLast="47" xr6:coauthVersionMax="47" xr10:uidLastSave="{00000000-0000-0000-0000-000000000000}"/>
  <bookViews>
    <workbookView xWindow="1087" yWindow="1110" windowWidth="16006" windowHeight="1063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I7" i="1"/>
  <c r="I6" i="1"/>
  <c r="U13" i="1"/>
  <c r="R13" i="1"/>
  <c r="P14" i="1"/>
  <c r="P16" i="1"/>
  <c r="E7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<sst xmlns="http://schemas.openxmlformats.org/spreadsheetml/2006/main" count="69" uniqueCount="50">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</sst>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5" sqref="H15:J15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3500</v>
      </c>
      <c r="D6" s="24">
        <v>3164</v>
      </c>
      <c r="E6" s="23">
        <f t="shared" ref="E6:F7" si="0">C6-G6</f>
        <v>2850</v>
      </c>
      <c r="F6" s="24">
        <v>2552</v>
      </c>
      <c r="G6" s="25">
        <v>650</v>
      </c>
      <c r="H6" s="26">
        <v>612</v>
      </c>
      <c r="I6" s="27">
        <f>G6/C6</f>
        <v>0.18571428571428572</v>
      </c>
      <c r="J6" s="28">
        <v>0.12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4000</v>
      </c>
      <c r="D7" s="36">
        <v>4063</v>
      </c>
      <c r="E7" s="35">
        <f t="shared" si="0"/>
        <v>3150</v>
      </c>
      <c r="F7" s="36">
        <v>3240</v>
      </c>
      <c r="G7" s="37">
        <v>850</v>
      </c>
      <c r="H7" s="38">
        <v>823</v>
      </c>
      <c r="I7" s="39">
        <f t="shared" ref="I7:J7" si="1">G7/C7</f>
        <v>0.21249999999999999</v>
      </c>
      <c r="J7" s="40">
        <v>0.21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1817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3385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160</v>
      </c>
      <c r="Q10" s="64"/>
      <c r="R10" s="69"/>
    </row>
    <row r="11" spans="1:21" ht="20.100000000000001" customHeight="1" thickBot="1" x14ac:dyDescent="0.2">
      <c r="A11" s="166" t="s">
        <v>31</v>
      </c>
      <c r="B11" s="167"/>
      <c r="C11" s="77">
        <f t="shared" ref="C11:H11" si="2">SUM(C6:C10)</f>
        <v>7500</v>
      </c>
      <c r="D11" s="78">
        <f t="shared" si="2"/>
        <v>7227</v>
      </c>
      <c r="E11" s="77">
        <f t="shared" si="2"/>
        <v>6000</v>
      </c>
      <c r="F11" s="78">
        <f t="shared" si="2"/>
        <v>5792</v>
      </c>
      <c r="G11" s="79">
        <f t="shared" si="2"/>
        <v>1500</v>
      </c>
      <c r="H11" s="80">
        <f t="shared" si="2"/>
        <v>1435</v>
      </c>
      <c r="I11" s="81"/>
      <c r="J11" s="82"/>
      <c r="K11" s="79">
        <f t="shared" ref="K11:P11" si="3">SUM(K6:K10)</f>
        <v>1950</v>
      </c>
      <c r="L11" s="80">
        <f t="shared" si="3"/>
        <v>1817</v>
      </c>
      <c r="M11" s="112">
        <f t="shared" si="3"/>
        <v>3200</v>
      </c>
      <c r="N11" s="83">
        <f t="shared" si="3"/>
        <v>3385</v>
      </c>
      <c r="O11" s="84">
        <f t="shared" si="3"/>
        <v>150</v>
      </c>
      <c r="P11" s="85">
        <f t="shared" si="3"/>
        <v>160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2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0</v>
      </c>
    </row>
    <row r="15" spans="1:21" ht="18.75" customHeight="1" x14ac:dyDescent="0.15">
      <c r="A15" s="146" t="s">
        <v>34</v>
      </c>
      <c r="B15" s="147"/>
      <c r="C15" s="99">
        <f>G11+K11</f>
        <v>3450</v>
      </c>
      <c r="D15" s="100">
        <f>H11+L11</f>
        <v>3252</v>
      </c>
      <c r="F15" s="173" t="s">
        <v>15</v>
      </c>
      <c r="G15" s="174"/>
      <c r="H15" s="135">
        <v>5.3E-3</v>
      </c>
      <c r="I15" s="136"/>
      <c r="J15" s="137"/>
      <c r="L15" s="124"/>
      <c r="M15" s="124"/>
      <c r="N15" s="124"/>
      <c r="O15" s="124"/>
      <c r="P15" s="111"/>
      <c r="R15" s="1" t="b">
        <f>T15=U15</f>
        <v>0</v>
      </c>
      <c r="T15" s="1" t="b">
        <f>H18&lt;0</f>
        <v>0</v>
      </c>
      <c r="U15" s="1" t="b">
        <f>D17&lt;0</f>
        <v>1</v>
      </c>
    </row>
    <row r="16" spans="1:21" ht="18.75" customHeight="1" thickBot="1" x14ac:dyDescent="0.2">
      <c r="A16" s="148" t="s">
        <v>33</v>
      </c>
      <c r="B16" s="149"/>
      <c r="C16" s="103">
        <f>M11+O11</f>
        <v>3350</v>
      </c>
      <c r="D16" s="104">
        <f>N11+P11</f>
        <v>3545</v>
      </c>
      <c r="F16" s="175" t="s">
        <v>16</v>
      </c>
      <c r="G16" s="176"/>
      <c r="H16" s="138">
        <v>8.8000000000000005E-3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0</v>
      </c>
    </row>
    <row r="17" spans="1:18" ht="18.75" customHeight="1" thickBot="1" x14ac:dyDescent="0.2">
      <c r="A17" s="150" t="s">
        <v>20</v>
      </c>
      <c r="B17" s="151"/>
      <c r="C17" s="101">
        <f>C15-C16</f>
        <v>100</v>
      </c>
      <c r="D17" s="102">
        <f>D15-D16</f>
        <v>-293</v>
      </c>
      <c r="F17" s="113" t="s">
        <v>17</v>
      </c>
      <c r="G17" s="114"/>
      <c r="H17" s="141">
        <v>2.7000000000000001E-3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2">
      <c r="F18" s="189" t="s">
        <v>18</v>
      </c>
      <c r="G18" s="190"/>
      <c r="H18" s="132">
        <f>AVERAGE(H15:J17)</f>
        <v>5.6000000000000008E-3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1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1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2022-04-08T15:30:10Z</dcterms:modified>
</cp:coreProperties>
</file>