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Taco Bell/Taco Bell - Sumter SC/4 ASSET-REPORT DOCS/"/>
    </mc:Choice>
  </mc:AlternateContent>
  <xr:revisionPtr revIDLastSave="16" documentId="13_ncr:1_{B888774D-3C83-41B9-8B1C-1CD895A9BF91}" xr6:coauthVersionLast="47" xr6:coauthVersionMax="47" xr10:uidLastSave="{E95468A7-B2BE-4AA0-821E-06ABD20F3825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<sst xmlns="http://schemas.openxmlformats.org/spreadsheetml/2006/main" count="70" uniqueCount="44">
  <si>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</si>
  <si>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</si>
  <si>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</si>
  <si>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</si>
  <si>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</si>
  <si>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</si>
  <si>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</si>
  <si>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</si>
  <si>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</si>
  <si>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</si>
  <si>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</si>
  <si>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</si>
  <si>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</si>
  <si>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</si>
  <si>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</si>
  <si>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</si>
  <si>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</si>
  <si>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</si>
  <si>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</si>
  <si>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</si>
  <si>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</si>
  <si>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</si>
  <si>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</si>
  <si>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</si>
  <si>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</si>
  <si>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</si>
  <si>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</si>
  <si>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</si>
  <si>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</si>
  <si>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</si>
  <si>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</si>
  <si>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</si>
  <si>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</si>
  <si>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</si>
  <si>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</si>
  <si>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</si>
  <si>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</si>
  <si>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</si>
  <si>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</si>
  <si>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</si>
  <si>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</si>
  <si>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</si>
  <si>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HOOD-1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</si>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</sst>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J10" sqref="J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2400</v>
      </c>
      <c r="D6" s="24"/>
      <c r="E6" s="23">
        <f t="shared" ref="E6:F7" si="0">C6-G6</f>
        <v>1500</v>
      </c>
      <c r="F6" s="24">
        <f t="shared" si="0"/>
        <v>0</v>
      </c>
      <c r="G6" s="25">
        <v>900</v>
      </c>
      <c r="H6" s="26"/>
      <c r="I6" s="27">
        <f>G6/C6</f>
        <v>0.375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4000</v>
      </c>
      <c r="D7" s="36"/>
      <c r="E7" s="35">
        <f t="shared" si="0"/>
        <v>3400</v>
      </c>
      <c r="F7" s="36">
        <f t="shared" si="0"/>
        <v>0</v>
      </c>
      <c r="G7" s="37">
        <v>600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>
        <v>0</v>
      </c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6400</v>
      </c>
      <c r="D10" s="77">
        <f>SUM(D6:D9)</f>
        <v>0</v>
      </c>
      <c r="E10" s="76">
        <f>SUM(E6:E9)</f>
        <v>4900</v>
      </c>
      <c r="F10" s="77">
        <f>SUM(F6:F9)</f>
        <v>0</v>
      </c>
      <c r="G10" s="78">
        <f>SUM(G6:G9)</f>
        <v>1500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1050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1500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1200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3">
      <c r="A16" s="145" t="s">
        <v>18</v>
      </c>
      <c r="B16" s="146"/>
      <c r="C16" s="92">
        <f>C14-C15</f>
        <v>300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25">
      <c r="F17" s="204" t="s">
        <v>16</v>
      </c>
      <c r="G17" s="205"/>
      <c r="H17" s="127" t="e">
        <f>AVERAGE(H14:J16)</f>
        <v>#DIV/0!</v>
      </c>
      <c r="I17" s="128"/>
      <c r="J17" s="129"/>
      <c r="L17" s="116" t="s">
        <v>37</v>
      </c>
      <c r="M17" s="116"/>
      <c r="N17" s="116"/>
      <c r="O17" s="116"/>
      <c r="P17" s="96" t="e">
        <f>IF(R16=TRUE, 1, 0)</f>
        <v>#DIV/0!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2023-04-04T13:32:11Z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