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14D762C0-89F5-4A1C-835E-F1B5195AA4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<sst xmlns="http://schemas.openxmlformats.org/spreadsheetml/2006/main" count="83" uniqueCount="52">
  <si>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</si>
  <si>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</si>
  <si>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</si>
  <si>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</si>
  <si>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</si>
  <si>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</si>
  <si>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</si>
  <si>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</si>
  <si>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</si>
  <si>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</si>
  <si>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</si>
  <si>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</si>
  <si>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</si>
  <si>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</si>
  <si>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</si>
  <si>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</si>
  <si>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</si>
  <si>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</si>
  <si>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</si>
  <si>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</si>
  <si>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</si>
  <si>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</si>
  <si>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</si>
  <si>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</si>
  <si>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</si>
  <si>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</si>
  <si>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</si>
  <si>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</si>
  <si>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</si>
  <si>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</si>
  <si>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</si>
  <si>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</si>
  <si>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</si>
  <si>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</si>
  <si>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</si>
  <si>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</si>
  <si>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</si>
  <si>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</si>
  <si>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</si>
  <si>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</si>
  <si>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</si>
  <si>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</si>
  <si>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</si>
  <si>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</si>
  <si>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</si>
  <si>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</si>
  <si>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</si>
  <si>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</si>
  <si>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</si>
  <si>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 THRU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</si>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</sst>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4" zoomScale="85" zoomScaleNormal="85" zoomScaleSheetLayoutView="85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8750</v>
      </c>
      <c r="D6" s="24">
        <v>9063</v>
      </c>
      <c r="E6" s="23">
        <f t="shared" ref="E6:F7" si="0">C6-G6</f>
        <v>7000</v>
      </c>
      <c r="F6" s="24">
        <f t="shared" si="0"/>
        <v>7401</v>
      </c>
      <c r="G6" s="25">
        <v>1750</v>
      </c>
      <c r="H6" s="26">
        <v>1662</v>
      </c>
      <c r="I6" s="27">
        <f>G6/C6</f>
        <v>0.2</v>
      </c>
      <c r="J6" s="28">
        <f>H6/D6</f>
        <v>0.18338298576630255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5250</v>
      </c>
      <c r="D7" s="36">
        <v>5278</v>
      </c>
      <c r="E7" s="35">
        <f t="shared" si="0"/>
        <v>4000</v>
      </c>
      <c r="F7" s="36">
        <f t="shared" si="0"/>
        <v>4088</v>
      </c>
      <c r="G7" s="37">
        <v>1250</v>
      </c>
      <c r="H7" s="38">
        <v>1190</v>
      </c>
      <c r="I7" s="39">
        <f t="shared" ref="I7:J7" si="1">G7/C7</f>
        <v>0.23809523809523808</v>
      </c>
      <c r="J7" s="40">
        <f t="shared" si="1"/>
        <v>0.22546419098143236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>
        <v>5125</v>
      </c>
      <c r="E8" s="35">
        <f t="shared" ref="E8:E9" si="2">C8-G8</f>
        <v>4100</v>
      </c>
      <c r="F8" s="36">
        <f t="shared" ref="F8:F9" si="3">D8-H8</f>
        <v>3902</v>
      </c>
      <c r="G8" s="37">
        <v>1150</v>
      </c>
      <c r="H8" s="38">
        <v>1223</v>
      </c>
      <c r="I8" s="39">
        <f t="shared" ref="I8:I9" si="4">G8/C8</f>
        <v>0.21904761904761905</v>
      </c>
      <c r="J8" s="40">
        <f t="shared" ref="J8:J9" si="5">H8/D8</f>
        <v>0.2386341463414634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1875</v>
      </c>
      <c r="D9" s="36">
        <v>1985</v>
      </c>
      <c r="E9" s="35">
        <f t="shared" si="2"/>
        <v>1375</v>
      </c>
      <c r="F9" s="36">
        <f t="shared" si="3"/>
        <v>1524</v>
      </c>
      <c r="G9" s="37">
        <v>500</v>
      </c>
      <c r="H9" s="38">
        <v>461</v>
      </c>
      <c r="I9" s="39">
        <f t="shared" si="4"/>
        <v>0.26666666666666666</v>
      </c>
      <c r="J9" s="40">
        <f t="shared" si="5"/>
        <v>0.23224181360201512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>
        <v>1781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1478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390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21125</v>
      </c>
      <c r="D13" s="75">
        <f t="shared" si="6"/>
        <v>21451</v>
      </c>
      <c r="E13" s="74">
        <f t="shared" si="6"/>
        <v>16475</v>
      </c>
      <c r="F13" s="75">
        <f t="shared" si="6"/>
        <v>16915</v>
      </c>
      <c r="G13" s="76">
        <f t="shared" si="6"/>
        <v>4650</v>
      </c>
      <c r="H13" s="77">
        <f t="shared" si="6"/>
        <v>4536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3259</v>
      </c>
      <c r="O13" s="81">
        <f t="shared" si="7"/>
        <v>375</v>
      </c>
      <c r="P13" s="82">
        <f t="shared" si="7"/>
        <v>390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4650</v>
      </c>
      <c r="D17" s="89">
        <f>H13+L13</f>
        <v>4536</v>
      </c>
      <c r="F17" s="129" t="s">
        <v>13</v>
      </c>
      <c r="G17" s="130"/>
      <c r="H17" s="191">
        <v>3.3000000000000002E-2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3689</v>
      </c>
      <c r="D18" s="93">
        <f>N13+P13</f>
        <v>3649</v>
      </c>
      <c r="F18" s="131" t="s">
        <v>14</v>
      </c>
      <c r="G18" s="132"/>
      <c r="H18" s="194">
        <v>2.7E-2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961</v>
      </c>
      <c r="D19" s="91">
        <f>D17-D18</f>
        <v>887</v>
      </c>
      <c r="F19" s="147" t="s">
        <v>15</v>
      </c>
      <c r="G19" s="148"/>
      <c r="H19" s="197">
        <v>2.8000000000000001E-2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0</v>
      </c>
    </row>
    <row r="20" spans="1:21" ht="16.5" customHeight="1" thickBot="1" x14ac:dyDescent="0.3">
      <c r="F20" s="145" t="s">
        <v>16</v>
      </c>
      <c r="G20" s="146"/>
      <c r="H20" s="188">
        <f>AVERAGE(H17:J19)</f>
        <v>2.9333333333333333E-2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0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cp:lastPrinted>2017-11-15T17:23:59Z</cp:lastPrinted>
  <dcterms:created xsi:type="dcterms:W3CDTF">2015-11-16T19:09:52Z</dcterms:created>
  <dcterms:modified xsi:type="dcterms:W3CDTF">2025-02-13T20:04:53Z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