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! GENERAL FOLDER TEMPLATE/2 DRAWINGS/"/>
    </mc:Choice>
  </mc:AlternateContent>
  <xr:revisionPtr revIDLastSave="74" documentId="13_ncr:1_{B888774D-3C83-41B9-8B1C-1CD895A9BF91}" xr6:coauthVersionLast="47" xr6:coauthVersionMax="47" xr10:uidLastSave="{6B77F94D-31D6-449A-A075-0C971F60B4CF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<sst xmlns="http://schemas.openxmlformats.org/spreadsheetml/2006/main" count="70" uniqueCount="42">
  <si>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</si>
  <si>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</si>
  <si>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</si>
  <si>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</si>
  <si>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</si>
  <si>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</si>
  <si>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</si>
  <si>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</si>
  <si>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</si>
  <si>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</si>
  <si>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</si>
  <si>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</si>
  <si>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</si>
  <si>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</si>
  <si>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</si>
  <si>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</si>
  <si>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</si>
  <si>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</si>
  <si>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</si>
  <si>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</si>
  <si>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</si>
  <si>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</si>
  <si>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</si>
  <si>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</si>
  <si>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</si>
  <si>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</si>
  <si>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</si>
  <si>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</si>
  <si>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</si>
  <si>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</si>
  <si>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</si>
  <si>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</si>
  <si>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</si>
  <si>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</si>
  <si>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</si>
  <si>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</si>
  <si>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</si>
  <si>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FCU-1</t>
  </si>
  <si>
    <t>FCU-2</t>
  </si>
  <si>
    <t>FCU-3</t>
  </si>
  <si>
    <t>EF-1</t>
  </si>
  <si>
    <t>KITCHEN/RR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</si>
</sst>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A5" sqref="AA4:AA5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 t="s">
        <v>36</v>
      </c>
      <c r="C6" s="23">
        <v>1400</v>
      </c>
      <c r="D6" s="24"/>
      <c r="E6" s="23">
        <f t="shared" ref="E6:F7" si="0">C6-G6</f>
        <v>1115</v>
      </c>
      <c r="F6" s="24">
        <f t="shared" si="0"/>
        <v>0</v>
      </c>
      <c r="G6" s="25">
        <v>285</v>
      </c>
      <c r="H6" s="26"/>
      <c r="I6" s="27">
        <f>G6/C6</f>
        <v>0.20357142857142857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36</v>
      </c>
      <c r="C7" s="35">
        <v>1400</v>
      </c>
      <c r="D7" s="36"/>
      <c r="E7" s="35">
        <f t="shared" si="0"/>
        <v>1115</v>
      </c>
      <c r="F7" s="36">
        <f t="shared" si="0"/>
        <v>0</v>
      </c>
      <c r="G7" s="37">
        <v>285</v>
      </c>
      <c r="H7" s="38"/>
      <c r="I7" s="39">
        <f t="shared" ref="I7:J7" si="1">G7/C7</f>
        <v>0.20357142857142857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 t="s">
        <v>36</v>
      </c>
      <c r="C8" s="35">
        <v>1400</v>
      </c>
      <c r="D8" s="36"/>
      <c r="E8" s="35">
        <f t="shared" ref="E8" si="2">C8-G8</f>
        <v>1115</v>
      </c>
      <c r="F8" s="36">
        <f t="shared" ref="F8" si="3">D8-H8</f>
        <v>0</v>
      </c>
      <c r="G8" s="37">
        <v>285</v>
      </c>
      <c r="H8" s="38"/>
      <c r="I8" s="39">
        <f t="shared" ref="I8" si="4">G8/C8</f>
        <v>0.20357142857142857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thickBot="1" x14ac:dyDescent="0.3">
      <c r="A9" s="73" t="s">
        <v>40</v>
      </c>
      <c r="B9" s="71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750</v>
      </c>
      <c r="P9" s="51"/>
      <c r="Q9" s="61"/>
      <c r="R9" s="66"/>
    </row>
    <row r="10" spans="1:21" ht="20.149999999999999" customHeight="1" thickBot="1" x14ac:dyDescent="0.3">
      <c r="A10" s="102" t="s">
        <v>13</v>
      </c>
      <c r="B10" s="103"/>
      <c r="C10" s="74">
        <f>SUM(C6:C9)</f>
        <v>4200</v>
      </c>
      <c r="D10" s="75">
        <f>SUM(D6:D9)</f>
        <v>0</v>
      </c>
      <c r="E10" s="74">
        <f>SUM(E6:E9)</f>
        <v>3345</v>
      </c>
      <c r="F10" s="75">
        <f>SUM(F6:F9)</f>
        <v>0</v>
      </c>
      <c r="G10" s="76">
        <f>SUM(G6:G9)</f>
        <v>855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0</v>
      </c>
      <c r="N10" s="80">
        <f>SUM(N6:N9)</f>
        <v>0</v>
      </c>
      <c r="O10" s="81">
        <f>SUM(O6:O9)</f>
        <v>750</v>
      </c>
      <c r="P10" s="82">
        <f>SUM(P6:P9)</f>
        <v>0</v>
      </c>
      <c r="Q10" s="52"/>
      <c r="R10" s="66"/>
    </row>
    <row r="11" spans="1:21" ht="20.149999999999999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49999999999999" customHeight="1" thickBot="1" x14ac:dyDescent="0.35">
      <c r="A12" s="96" t="s">
        <v>14</v>
      </c>
      <c r="B12" s="83"/>
      <c r="C12" s="83"/>
      <c r="D12" s="83"/>
      <c r="F12" s="195" t="s">
        <v>15</v>
      </c>
      <c r="G12" s="196"/>
      <c r="H12" s="169" t="s">
        <v>16</v>
      </c>
      <c r="I12" s="170"/>
      <c r="J12" s="171"/>
      <c r="L12" s="95" t="s">
        <v>17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13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18</v>
      </c>
      <c r="M13" s="166"/>
      <c r="N13" s="166"/>
      <c r="O13" s="166"/>
      <c r="P13" s="98">
        <f>IF(R12=TRUE, 1, 0)</f>
        <v>1</v>
      </c>
    </row>
    <row r="14" spans="1:21" ht="18.75" customHeight="1" x14ac:dyDescent="0.35">
      <c r="A14" s="189" t="s">
        <v>19</v>
      </c>
      <c r="B14" s="190"/>
      <c r="C14" s="88">
        <f>G10+K10</f>
        <v>855</v>
      </c>
      <c r="D14" s="89">
        <f>H10+L10</f>
        <v>0</v>
      </c>
      <c r="F14" s="118" t="s">
        <v>20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91" t="s">
        <v>21</v>
      </c>
      <c r="B15" s="192"/>
      <c r="C15" s="92">
        <f>M10+O10</f>
        <v>750</v>
      </c>
      <c r="D15" s="93">
        <f>N10+P10</f>
        <v>0</v>
      </c>
      <c r="F15" s="120" t="s">
        <v>22</v>
      </c>
      <c r="G15" s="121"/>
      <c r="H15" s="181"/>
      <c r="I15" s="182"/>
      <c r="J15" s="183"/>
      <c r="L15" s="168" t="s">
        <v>23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4">
      <c r="A16" s="193" t="s">
        <v>24</v>
      </c>
      <c r="B16" s="194"/>
      <c r="C16" s="90">
        <f>C14-C15</f>
        <v>105</v>
      </c>
      <c r="D16" s="91">
        <f>D14-D15</f>
        <v>0</v>
      </c>
      <c r="F16" s="199" t="s">
        <v>25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26</v>
      </c>
      <c r="G17" s="135"/>
      <c r="H17" s="175" t="e">
        <f>AVERAGE(H14:J16)</f>
        <v>#DIV/0!</v>
      </c>
      <c r="I17" s="176"/>
      <c r="J17" s="177"/>
      <c r="L17" s="164" t="s">
        <v>27</v>
      </c>
      <c r="M17" s="164"/>
      <c r="N17" s="164"/>
      <c r="O17" s="164"/>
      <c r="P17" s="94" t="e">
        <f>IF(R16=TRUE, 1, 0)</f>
        <v>#DIV/0!</v>
      </c>
    </row>
    <row r="18" spans="1:17" ht="13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49999999999999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1" t="s">
        <v>29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3">
      <c r="A27" s="5" t="s">
        <v>9</v>
      </c>
      <c r="B27" s="157" t="s">
        <v>30</v>
      </c>
      <c r="C27" s="158"/>
      <c r="D27" s="112" t="s">
        <v>31</v>
      </c>
      <c r="E27" s="114"/>
      <c r="F27" s="114"/>
      <c r="G27" s="113"/>
      <c r="H27" s="112" t="s">
        <v>32</v>
      </c>
      <c r="I27" s="113"/>
      <c r="J27" s="114" t="s">
        <v>33</v>
      </c>
      <c r="K27" s="114"/>
      <c r="L27" s="115" t="s">
        <v>6</v>
      </c>
      <c r="M27" s="115"/>
      <c r="N27" s="108" t="s">
        <v>7</v>
      </c>
      <c r="O27" s="109"/>
      <c r="P27" s="58" t="s">
        <v>34</v>
      </c>
    </row>
    <row r="28" spans="1:17" ht="18.75" customHeight="1" thickBot="1" x14ac:dyDescent="0.3">
      <c r="A28" s="59" t="s">
        <v>35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6">L28-N28</f>
        <v>0</v>
      </c>
    </row>
    <row r="29" spans="1:17" ht="18.75" customHeight="1" thickBot="1" x14ac:dyDescent="0.3">
      <c r="A29" s="60" t="s">
        <v>35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6"/>
        <v>0</v>
      </c>
    </row>
    <row r="30" spans="1:17" ht="19.149999999999999" customHeight="1" thickBot="1" x14ac:dyDescent="0.3">
      <c r="A30" s="60" t="s">
        <v>35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6"/>
        <v>0</v>
      </c>
    </row>
    <row r="31" spans="1:17" ht="19.5" customHeight="1" thickBot="1" x14ac:dyDescent="0.3">
      <c r="A31" s="59" t="s">
        <v>35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6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6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6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6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6"/>
        <v>0</v>
      </c>
    </row>
    <row r="36" spans="1:16" ht="18.75" customHeight="1" x14ac:dyDescent="0.25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6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26ABF4-B53D-4D62-8EC0-8A73D0D7502E}"/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2025-05-13T17:10:44Z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