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lgreens/WALGREENS #9983 BLOOMINGTON IL/2 DRAWINGS/"/>
    </mc:Choice>
  </mc:AlternateContent>
  <xr:revisionPtr revIDLastSave="13" documentId="13_ncr:1_{B888774D-3C83-41B9-8B1C-1CD895A9BF91}" xr6:coauthVersionLast="47" xr6:coauthVersionMax="47" xr10:uidLastSave="{741B912C-DB96-4588-896B-A93FCD79E44B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<sst xmlns="http://schemas.openxmlformats.org/spreadsheetml/2006/main" count="70" uniqueCount="44">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</sst>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80" zoomScaleNormal="55" zoomScaleSheetLayoutView="80" workbookViewId="0">
      <selection activeCell="O10" sqref="O1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41" t="s">
        <v>36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95" t="s">
        <v>0</v>
      </c>
      <c r="D4" s="196"/>
      <c r="E4" s="184" t="s">
        <v>1</v>
      </c>
      <c r="F4" s="182"/>
      <c r="G4" s="201" t="s">
        <v>2</v>
      </c>
      <c r="H4" s="202"/>
      <c r="I4" s="193" t="s">
        <v>28</v>
      </c>
      <c r="J4" s="194"/>
      <c r="K4" s="199" t="s">
        <v>3</v>
      </c>
      <c r="L4" s="200"/>
      <c r="M4" s="197" t="s">
        <v>4</v>
      </c>
      <c r="N4" s="198"/>
      <c r="O4" s="197" t="s">
        <v>41</v>
      </c>
      <c r="P4" s="198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/>
      <c r="C6" s="23">
        <v>3150</v>
      </c>
      <c r="D6" s="24"/>
      <c r="E6" s="23">
        <f t="shared" ref="E6:F7" si="0">C6-G6</f>
        <v>3150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/>
      <c r="C7" s="35">
        <v>2100</v>
      </c>
      <c r="D7" s="36"/>
      <c r="E7" s="35">
        <f t="shared" si="0"/>
        <v>2100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/>
      <c r="C8" s="35">
        <v>3570</v>
      </c>
      <c r="D8" s="36"/>
      <c r="E8" s="35">
        <f t="shared" ref="E8:E11" si="2">C8-G8</f>
        <v>3570</v>
      </c>
      <c r="F8" s="36">
        <f t="shared" ref="F8:F11" si="3">D8-H8</f>
        <v>0</v>
      </c>
      <c r="G8" s="37"/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8" t="s">
        <v>30</v>
      </c>
      <c r="B9" s="76"/>
      <c r="C9" s="35">
        <v>2000</v>
      </c>
      <c r="D9" s="36"/>
      <c r="E9" s="35">
        <f t="shared" si="2"/>
        <v>2000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113" t="s">
        <v>42</v>
      </c>
      <c r="B10" s="114"/>
      <c r="C10" s="125">
        <v>1260</v>
      </c>
      <c r="D10" s="126"/>
      <c r="E10" s="125">
        <f t="shared" si="2"/>
        <v>1260</v>
      </c>
      <c r="F10" s="126">
        <f t="shared" si="3"/>
        <v>0</v>
      </c>
      <c r="G10" s="115"/>
      <c r="H10" s="116"/>
      <c r="I10" s="117">
        <f>G10/C10</f>
        <v>0</v>
      </c>
      <c r="J10" s="118" t="e">
        <f>H10/D10</f>
        <v>#DIV/0!</v>
      </c>
      <c r="K10" s="119"/>
      <c r="L10" s="120"/>
      <c r="M10" s="121"/>
      <c r="N10" s="122"/>
      <c r="O10" s="123"/>
      <c r="P10" s="124"/>
      <c r="Q10" s="73"/>
      <c r="R10" s="71"/>
    </row>
    <row r="11" spans="1:21" ht="20.100000000000001" customHeight="1" x14ac:dyDescent="0.2">
      <c r="A11" s="78" t="s">
        <v>43</v>
      </c>
      <c r="B11" s="76"/>
      <c r="C11" s="35">
        <v>1260</v>
      </c>
      <c r="D11" s="36"/>
      <c r="E11" s="35">
        <f t="shared" si="2"/>
        <v>1260</v>
      </c>
      <c r="F11" s="36">
        <f t="shared" si="3"/>
        <v>0</v>
      </c>
      <c r="G11" s="37"/>
      <c r="H11" s="38"/>
      <c r="I11" s="39">
        <f t="shared" ref="I11" si="6">G11/C11</f>
        <v>0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6"/>
      <c r="R11" s="71"/>
    </row>
    <row r="12" spans="1:21" ht="20.100000000000001" customHeight="1" x14ac:dyDescent="0.2">
      <c r="A12" s="78" t="s">
        <v>10</v>
      </c>
      <c r="B12" s="76"/>
      <c r="C12" s="50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550</v>
      </c>
      <c r="P12" s="52"/>
      <c r="Q12" s="66"/>
      <c r="R12" s="71"/>
    </row>
    <row r="13" spans="1:21" ht="20.100000000000001" customHeight="1" thickBot="1" x14ac:dyDescent="0.25">
      <c r="A13" s="78" t="s">
        <v>11</v>
      </c>
      <c r="B13" s="88"/>
      <c r="C13" s="89"/>
      <c r="D13" s="90"/>
      <c r="E13" s="91"/>
      <c r="F13" s="90"/>
      <c r="G13" s="92"/>
      <c r="H13" s="55"/>
      <c r="I13" s="54"/>
      <c r="J13" s="55"/>
      <c r="K13" s="92"/>
      <c r="L13" s="55"/>
      <c r="M13" s="93"/>
      <c r="N13" s="94"/>
      <c r="O13" s="56">
        <v>450</v>
      </c>
      <c r="P13" s="57"/>
      <c r="Q13" s="66"/>
      <c r="R13" s="71"/>
    </row>
    <row r="14" spans="1:21" ht="20.100000000000001" customHeight="1" thickBot="1" x14ac:dyDescent="0.25">
      <c r="A14" s="203" t="s">
        <v>31</v>
      </c>
      <c r="B14" s="204"/>
      <c r="C14" s="79">
        <f>SUM(C6:C13)</f>
        <v>13340</v>
      </c>
      <c r="D14" s="80">
        <f>SUM(D6:D13)</f>
        <v>0</v>
      </c>
      <c r="E14" s="79">
        <f>SUM(E6:E13)</f>
        <v>13340</v>
      </c>
      <c r="F14" s="80">
        <f>SUM(F6:F13)</f>
        <v>0</v>
      </c>
      <c r="G14" s="81">
        <f>SUM(G6:G13)</f>
        <v>0</v>
      </c>
      <c r="H14" s="82">
        <f>SUM(H6:H13)</f>
        <v>0</v>
      </c>
      <c r="I14" s="83"/>
      <c r="J14" s="84"/>
      <c r="K14" s="81">
        <f>SUM(K6:K13)</f>
        <v>0</v>
      </c>
      <c r="L14" s="82">
        <f>SUM(L6:L13)</f>
        <v>0</v>
      </c>
      <c r="M14" s="127">
        <f>SUM(M6:M13)</f>
        <v>0</v>
      </c>
      <c r="N14" s="85">
        <f>SUM(N6:N13)</f>
        <v>0</v>
      </c>
      <c r="O14" s="86">
        <f>SUM(O6:O13)</f>
        <v>1000</v>
      </c>
      <c r="P14" s="87">
        <f>SUM(P6:P13)</f>
        <v>0</v>
      </c>
      <c r="Q14" s="53"/>
      <c r="R14" s="71"/>
    </row>
    <row r="15" spans="1:21" ht="20.100000000000001" customHeight="1" thickBot="1" x14ac:dyDescent="0.25">
      <c r="A15" s="68"/>
      <c r="B15" s="58"/>
      <c r="C15" s="58"/>
      <c r="D15" s="58"/>
      <c r="E15" s="58"/>
      <c r="F15" s="69"/>
      <c r="G15" s="69"/>
      <c r="H15" s="74"/>
      <c r="I15" s="74"/>
      <c r="J15" s="69"/>
      <c r="K15" s="69"/>
      <c r="L15" s="70"/>
      <c r="M15" s="70"/>
      <c r="N15" s="70"/>
      <c r="O15" s="70"/>
      <c r="P15" s="53"/>
      <c r="Q15" s="71"/>
    </row>
    <row r="16" spans="1:21" ht="20.100000000000001" customHeight="1" thickBot="1" x14ac:dyDescent="0.25">
      <c r="A16" s="108" t="s">
        <v>32</v>
      </c>
      <c r="B16" s="95"/>
      <c r="C16" s="95"/>
      <c r="D16" s="95"/>
      <c r="F16" s="171" t="s">
        <v>12</v>
      </c>
      <c r="G16" s="172"/>
      <c r="H16" s="145" t="s">
        <v>35</v>
      </c>
      <c r="I16" s="146"/>
      <c r="J16" s="147"/>
      <c r="L16" s="107" t="s">
        <v>37</v>
      </c>
      <c r="M16" s="96"/>
      <c r="N16" s="96"/>
      <c r="O16" s="96"/>
      <c r="P16" s="96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25">
      <c r="A17" s="163" t="s">
        <v>31</v>
      </c>
      <c r="B17" s="164"/>
      <c r="C17" s="98" t="s">
        <v>7</v>
      </c>
      <c r="D17" s="99" t="s">
        <v>8</v>
      </c>
      <c r="F17" s="173"/>
      <c r="G17" s="174"/>
      <c r="H17" s="148"/>
      <c r="I17" s="149"/>
      <c r="J17" s="150"/>
      <c r="L17" s="142" t="s">
        <v>40</v>
      </c>
      <c r="M17" s="142"/>
      <c r="N17" s="142"/>
      <c r="O17" s="142"/>
      <c r="P17" s="110">
        <f>IF(R16=TRUE, 1, 0)</f>
        <v>0</v>
      </c>
    </row>
    <row r="18" spans="1:21" ht="18.75" customHeight="1" x14ac:dyDescent="0.2">
      <c r="A18" s="165" t="s">
        <v>34</v>
      </c>
      <c r="B18" s="166"/>
      <c r="C18" s="100">
        <f>G14+K14</f>
        <v>0</v>
      </c>
      <c r="D18" s="101">
        <f>H14+L14</f>
        <v>0</v>
      </c>
      <c r="F18" s="212" t="s">
        <v>13</v>
      </c>
      <c r="G18" s="213"/>
      <c r="H18" s="154"/>
      <c r="I18" s="155"/>
      <c r="J18" s="156"/>
      <c r="L18" s="143"/>
      <c r="M18" s="143"/>
      <c r="N18" s="143"/>
      <c r="O18" s="143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7" t="s">
        <v>33</v>
      </c>
      <c r="B19" s="168"/>
      <c r="C19" s="104">
        <f>M14+O14</f>
        <v>1000</v>
      </c>
      <c r="D19" s="105">
        <f>N14+P14</f>
        <v>0</v>
      </c>
      <c r="F19" s="214" t="s">
        <v>14</v>
      </c>
      <c r="G19" s="215"/>
      <c r="H19" s="157"/>
      <c r="I19" s="158"/>
      <c r="J19" s="159"/>
      <c r="L19" s="144" t="s">
        <v>38</v>
      </c>
      <c r="M19" s="144"/>
      <c r="N19" s="144"/>
      <c r="O19" s="144"/>
      <c r="P19" s="111" t="e">
        <f>IF(R18=TRUE, 1, 0)</f>
        <v>#DIV/0!</v>
      </c>
    </row>
    <row r="20" spans="1:21" ht="18.75" customHeight="1" thickBot="1" x14ac:dyDescent="0.3">
      <c r="A20" s="169" t="s">
        <v>18</v>
      </c>
      <c r="B20" s="170"/>
      <c r="C20" s="102">
        <f>C18-C19</f>
        <v>-1000</v>
      </c>
      <c r="D20" s="103">
        <f>D18-D19</f>
        <v>0</v>
      </c>
      <c r="F20" s="175" t="s">
        <v>15</v>
      </c>
      <c r="G20" s="176"/>
      <c r="H20" s="160"/>
      <c r="I20" s="161"/>
      <c r="J20" s="162"/>
      <c r="L20" s="143"/>
      <c r="M20" s="143"/>
      <c r="N20" s="143"/>
      <c r="O20" s="143"/>
      <c r="P20" s="112"/>
      <c r="R20" s="1" t="e">
        <f>AND(H21&gt;=-0.02, H21&lt;=0.02)</f>
        <v>#DIV/0!</v>
      </c>
    </row>
    <row r="21" spans="1:21" ht="16.5" customHeight="1" thickBot="1" x14ac:dyDescent="0.25">
      <c r="F21" s="228" t="s">
        <v>16</v>
      </c>
      <c r="G21" s="229"/>
      <c r="H21" s="151" t="e">
        <f>AVERAGE(H18:J20)</f>
        <v>#DIV/0!</v>
      </c>
      <c r="I21" s="152"/>
      <c r="J21" s="153"/>
      <c r="L21" s="140" t="s">
        <v>39</v>
      </c>
      <c r="M21" s="140"/>
      <c r="N21" s="140"/>
      <c r="O21" s="140"/>
      <c r="P21" s="106" t="e">
        <f>IF(R20=TRUE, 1, 0)</f>
        <v>#DIV/0!</v>
      </c>
    </row>
    <row r="22" spans="1:21" ht="13.7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40"/>
      <c r="M22" s="140"/>
      <c r="N22" s="140"/>
      <c r="O22" s="140"/>
      <c r="P22" s="109"/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60"/>
      <c r="M23" s="60"/>
      <c r="N23" s="61"/>
      <c r="O23" s="61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8"/>
      <c r="Q25" s="72"/>
    </row>
    <row r="26" spans="1:21" ht="20.100000000000001" customHeight="1" x14ac:dyDescent="0.2">
      <c r="A26" s="219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1"/>
      <c r="Q26" s="72"/>
    </row>
    <row r="27" spans="1:21" ht="20.100000000000001" customHeight="1" thickBot="1" x14ac:dyDescent="0.25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4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5" t="s">
        <v>19</v>
      </c>
      <c r="B30" s="226"/>
      <c r="C30" s="226"/>
      <c r="D30" s="226"/>
      <c r="E30" s="226"/>
      <c r="F30" s="227"/>
      <c r="G30" s="58"/>
      <c r="H30" s="58"/>
      <c r="I30" s="58"/>
      <c r="J30" s="58"/>
      <c r="K30" s="58"/>
      <c r="L30" s="58"/>
      <c r="M30" s="58"/>
      <c r="N30" s="58"/>
      <c r="O30" s="58"/>
      <c r="P30" s="53"/>
      <c r="Q30" s="59"/>
    </row>
    <row r="31" spans="1:21" ht="19.149999999999999" customHeight="1" thickBot="1" x14ac:dyDescent="0.25">
      <c r="A31" s="5" t="s">
        <v>6</v>
      </c>
      <c r="B31" s="180" t="s">
        <v>24</v>
      </c>
      <c r="C31" s="181"/>
      <c r="D31" s="182" t="s">
        <v>23</v>
      </c>
      <c r="E31" s="183"/>
      <c r="F31" s="183"/>
      <c r="G31" s="184"/>
      <c r="H31" s="182" t="s">
        <v>20</v>
      </c>
      <c r="I31" s="184"/>
      <c r="J31" s="183" t="s">
        <v>21</v>
      </c>
      <c r="K31" s="183"/>
      <c r="L31" s="211" t="s">
        <v>3</v>
      </c>
      <c r="M31" s="211"/>
      <c r="N31" s="207" t="s">
        <v>4</v>
      </c>
      <c r="O31" s="208"/>
      <c r="P31" s="63" t="s">
        <v>22</v>
      </c>
    </row>
    <row r="32" spans="1:21" ht="18.75" customHeight="1" thickBot="1" x14ac:dyDescent="0.25">
      <c r="A32" s="64" t="s">
        <v>25</v>
      </c>
      <c r="B32" s="178"/>
      <c r="C32" s="179"/>
      <c r="D32" s="185"/>
      <c r="E32" s="186"/>
      <c r="F32" s="186"/>
      <c r="G32" s="187"/>
      <c r="H32" s="185"/>
      <c r="I32" s="187"/>
      <c r="J32" s="191"/>
      <c r="K32" s="192"/>
      <c r="L32" s="189"/>
      <c r="M32" s="190"/>
      <c r="N32" s="209"/>
      <c r="O32" s="210"/>
      <c r="P32" s="62">
        <f t="shared" ref="P32:P40" si="8">L32-N32</f>
        <v>0</v>
      </c>
    </row>
    <row r="33" spans="1:16" ht="18.75" customHeight="1" thickBot="1" x14ac:dyDescent="0.25">
      <c r="A33" s="65" t="s">
        <v>25</v>
      </c>
      <c r="B33" s="177"/>
      <c r="C33" s="177"/>
      <c r="D33" s="132"/>
      <c r="E33" s="133"/>
      <c r="F33" s="133"/>
      <c r="G33" s="134"/>
      <c r="H33" s="132"/>
      <c r="I33" s="134"/>
      <c r="J33" s="205"/>
      <c r="K33" s="206"/>
      <c r="L33" s="189"/>
      <c r="M33" s="190"/>
      <c r="N33" s="209"/>
      <c r="O33" s="210"/>
      <c r="P33" s="62">
        <f t="shared" si="8"/>
        <v>0</v>
      </c>
    </row>
    <row r="34" spans="1:16" ht="19.149999999999999" customHeight="1" thickBot="1" x14ac:dyDescent="0.25">
      <c r="A34" s="65" t="s">
        <v>25</v>
      </c>
      <c r="B34" s="130"/>
      <c r="C34" s="131"/>
      <c r="D34" s="132"/>
      <c r="E34" s="133"/>
      <c r="F34" s="133"/>
      <c r="G34" s="134"/>
      <c r="H34" s="132"/>
      <c r="I34" s="134"/>
      <c r="J34" s="132"/>
      <c r="K34" s="188"/>
      <c r="L34" s="135"/>
      <c r="M34" s="136"/>
      <c r="N34" s="128"/>
      <c r="O34" s="129"/>
      <c r="P34" s="62">
        <f t="shared" si="8"/>
        <v>0</v>
      </c>
    </row>
    <row r="35" spans="1:16" ht="19.5" customHeight="1" thickBot="1" x14ac:dyDescent="0.25">
      <c r="A35" s="64" t="s">
        <v>25</v>
      </c>
      <c r="B35" s="137"/>
      <c r="C35" s="138"/>
      <c r="D35" s="130"/>
      <c r="E35" s="139"/>
      <c r="F35" s="139"/>
      <c r="G35" s="131"/>
      <c r="H35" s="130"/>
      <c r="I35" s="131"/>
      <c r="J35" s="130"/>
      <c r="K35" s="131"/>
      <c r="L35" s="135"/>
      <c r="M35" s="136"/>
      <c r="N35" s="128"/>
      <c r="O35" s="129"/>
      <c r="P35" s="62">
        <f t="shared" si="8"/>
        <v>0</v>
      </c>
    </row>
    <row r="36" spans="1:16" ht="19.5" customHeight="1" thickBot="1" x14ac:dyDescent="0.25">
      <c r="A36" s="65" t="s">
        <v>25</v>
      </c>
      <c r="B36" s="130"/>
      <c r="C36" s="131"/>
      <c r="D36" s="132"/>
      <c r="E36" s="133"/>
      <c r="F36" s="133"/>
      <c r="G36" s="134"/>
      <c r="H36" s="132"/>
      <c r="I36" s="134"/>
      <c r="J36" s="132"/>
      <c r="K36" s="134"/>
      <c r="L36" s="135"/>
      <c r="M36" s="136"/>
      <c r="N36" s="128"/>
      <c r="O36" s="129"/>
      <c r="P36" s="62">
        <f t="shared" si="8"/>
        <v>0</v>
      </c>
    </row>
    <row r="37" spans="1:16" ht="19.5" customHeight="1" thickBot="1" x14ac:dyDescent="0.25">
      <c r="A37" s="65" t="s">
        <v>25</v>
      </c>
      <c r="B37" s="130"/>
      <c r="C37" s="131"/>
      <c r="D37" s="132"/>
      <c r="E37" s="133"/>
      <c r="F37" s="133"/>
      <c r="G37" s="134"/>
      <c r="H37" s="132"/>
      <c r="I37" s="134"/>
      <c r="J37" s="132"/>
      <c r="K37" s="134"/>
      <c r="L37" s="135"/>
      <c r="M37" s="136"/>
      <c r="N37" s="128"/>
      <c r="O37" s="129"/>
      <c r="P37" s="62">
        <f t="shared" si="8"/>
        <v>0</v>
      </c>
    </row>
    <row r="38" spans="1:16" ht="19.5" customHeight="1" thickBot="1" x14ac:dyDescent="0.25">
      <c r="A38" s="64" t="s">
        <v>25</v>
      </c>
      <c r="B38" s="137"/>
      <c r="C38" s="138"/>
      <c r="D38" s="130"/>
      <c r="E38" s="139"/>
      <c r="F38" s="139"/>
      <c r="G38" s="131"/>
      <c r="H38" s="130"/>
      <c r="I38" s="131"/>
      <c r="J38" s="130"/>
      <c r="K38" s="131"/>
      <c r="L38" s="135"/>
      <c r="M38" s="136"/>
      <c r="N38" s="128"/>
      <c r="O38" s="129"/>
      <c r="P38" s="62">
        <f t="shared" si="8"/>
        <v>0</v>
      </c>
    </row>
    <row r="39" spans="1:16" ht="19.5" customHeight="1" thickBot="1" x14ac:dyDescent="0.25">
      <c r="A39" s="65" t="s">
        <v>25</v>
      </c>
      <c r="B39" s="130"/>
      <c r="C39" s="131"/>
      <c r="D39" s="132"/>
      <c r="E39" s="133"/>
      <c r="F39" s="133"/>
      <c r="G39" s="134"/>
      <c r="H39" s="132"/>
      <c r="I39" s="134"/>
      <c r="J39" s="132"/>
      <c r="K39" s="134"/>
      <c r="L39" s="135"/>
      <c r="M39" s="136"/>
      <c r="N39" s="128"/>
      <c r="O39" s="129"/>
      <c r="P39" s="62">
        <f t="shared" si="8"/>
        <v>0</v>
      </c>
    </row>
    <row r="40" spans="1:16" ht="18.75" customHeight="1" x14ac:dyDescent="0.2">
      <c r="A40" s="65" t="s">
        <v>25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2">
        <f t="shared" si="8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06CD1-B41E-4914-B405-052A6F18B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2024-10-15T13:48:06Z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