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763 - Lutz, FL (Cypress Ranch FSU)/2 PROJECT DOCUMENTS/"/>
    </mc:Choice>
  </mc:AlternateContent>
  <xr:revisionPtr revIDLastSave="14" documentId="13_ncr:1_{1FC2F945-57B0-437C-842E-A47378DB8D59}" xr6:coauthVersionLast="47" xr6:coauthVersionMax="47" xr10:uidLastSave="{0550A461-D883-4205-B57A-3B7D0559BF3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<sst xmlns="http://schemas.openxmlformats.org/spreadsheetml/2006/main" count="81" uniqueCount="50">
  <si>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</si>
  <si>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</si>
  <si>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</si>
  <si>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</si>
  <si>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</si>
  <si>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</si>
  <si>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</si>
  <si>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</si>
  <si>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</si>
  <si>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</si>
  <si>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</si>
  <si>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</si>
  <si>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</si>
  <si>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</si>
  <si>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</si>
  <si>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</si>
  <si>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</si>
  <si>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</si>
  <si>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</si>
  <si>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</si>
  <si>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</si>
  <si>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</si>
  <si>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</si>
  <si>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</si>
  <si>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</si>
  <si>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</si>
  <si>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</si>
  <si>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</si>
  <si>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</si>
  <si>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</si>
  <si>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</si>
  <si>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</si>
  <si>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</si>
  <si>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</si>
  <si>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</si>
  <si>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</si>
  <si>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</si>
  <si>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</si>
  <si>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</si>
  <si>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</si>
  <si>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</si>
  <si>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</si>
  <si>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</si>
  <si>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</si>
  <si>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</si>
  <si>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</si>
  <si>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</si>
  <si>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</si>
  <si>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DINING</t>
  </si>
  <si>
    <t>SERVING/DRIVE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</si>
</sst>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2" zoomScaleNormal="85" zoomScaleSheetLayoutView="100" workbookViewId="0">
      <selection activeCell="B7" sqref="B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5600</v>
      </c>
      <c r="D7" s="36"/>
      <c r="E7" s="35">
        <f t="shared" si="0"/>
        <v>4325</v>
      </c>
      <c r="F7" s="36">
        <f t="shared" si="0"/>
        <v>0</v>
      </c>
      <c r="G7" s="37">
        <v>1275</v>
      </c>
      <c r="H7" s="38"/>
      <c r="I7" s="39">
        <f t="shared" ref="I7:J7" si="1">G7/C7</f>
        <v>0.22767857142857142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3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16820</v>
      </c>
      <c r="F12" s="75">
        <f>SUM(F6:F11)</f>
        <v>0</v>
      </c>
      <c r="G12" s="76">
        <f>SUM(G6:G11)</f>
        <v>4680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5">
      <c r="A16" s="140" t="s">
        <v>31</v>
      </c>
      <c r="B16" s="141"/>
      <c r="C16" s="88">
        <f>G12+K12</f>
        <v>4680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2" t="s">
        <v>30</v>
      </c>
      <c r="B17" s="143"/>
      <c r="C17" s="92">
        <f>M12+O12</f>
        <v>3614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5">
      <c r="A18" s="144" t="s">
        <v>18</v>
      </c>
      <c r="B18" s="145"/>
      <c r="C18" s="90">
        <f>C16-C17</f>
        <v>1066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3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3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3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3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2" customHeight="1" x14ac:dyDescent="0.25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6AB118-0EB8-4BE4-A68A-89CF53D779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48B2E-9B33-4343-8E36-A501A0507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E1045-8D0A-4269-98DD-0D84137CC4B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2022-12-15T21:25:46Z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