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830 BUFORD, GA/"/>
    </mc:Choice>
  </mc:AlternateContent>
  <xr:revisionPtr revIDLastSave="198" documentId="8_{D050AF3F-85FA-4C32-8210-9B14A58D8A4F}" xr6:coauthVersionLast="47" xr6:coauthVersionMax="47" xr10:uidLastSave="{D2D99538-4D81-466D-9EE9-1E2558D53DD5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<sst xmlns="http://schemas.openxmlformats.org/spreadsheetml/2006/main" count="58" uniqueCount="36">
  <si>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</si>
  <si>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</si>
  <si>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</si>
  <si>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</si>
  <si>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</si>
  <si>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</si>
  <si>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</si>
  <si>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</si>
  <si>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</si>
  <si>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</si>
  <si>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</si>
  <si>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</si>
  <si>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</si>
  <si>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</si>
  <si>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</si>
  <si>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</si>
  <si>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</si>
  <si>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</si>
  <si>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</si>
  <si>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</si>
  <si>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</si>
  <si>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</si>
  <si>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</si>
  <si>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</si>
  <si>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</si>
  <si>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</si>
  <si>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</si>
  <si>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</si>
  <si>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</si>
  <si>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</si>
  <si>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</si>
  <si>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</si>
  <si>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</si>
  <si>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EF-4</t>
  </si>
  <si>
    <t>COMBI-OVEN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</si>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</sst>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185466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8</v>
      </c>
      <c r="C9" s="38" t="s">
        <v>35</v>
      </c>
      <c r="D9" s="21"/>
      <c r="E9" s="22"/>
      <c r="F9" s="25"/>
      <c r="G9" s="22"/>
      <c r="H9" s="26">
        <v>600</v>
      </c>
      <c r="I9" s="27"/>
      <c r="J9" s="26">
        <v>600</v>
      </c>
      <c r="K9" s="27"/>
    </row>
    <row r="10" spans="2:14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">
      <c r="B11" s="40" t="s">
        <v>33</v>
      </c>
      <c r="C11" s="38" t="s">
        <v>34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25">
      <c r="B12" s="139" t="s">
        <v>10</v>
      </c>
      <c r="C12" s="140"/>
      <c r="D12" s="41">
        <f>SUM(D6:D11)</f>
        <v>2400</v>
      </c>
      <c r="E12" s="42">
        <f>SUM(E6:E11)</f>
        <v>0</v>
      </c>
      <c r="F12" s="96">
        <f>SUM(F6:F8)</f>
        <v>1050</v>
      </c>
      <c r="G12" s="97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95">
        <f>SUM(K6:K11)</f>
        <v>0</v>
      </c>
    </row>
    <row r="13" spans="2:14" ht="20.100000000000001" customHeight="1" x14ac:dyDescent="0.2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25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"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25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25">
      <c r="B17" s="56" t="s">
        <v>30</v>
      </c>
      <c r="C17" s="44"/>
      <c r="D17" s="44"/>
      <c r="E17" s="44"/>
      <c r="H17" s="131" t="s">
        <v>11</v>
      </c>
      <c r="I17" s="132"/>
      <c r="J17" s="109" t="s">
        <v>12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25">
      <c r="B18" s="121" t="s">
        <v>10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">
      <c r="B19" s="123" t="s">
        <v>13</v>
      </c>
      <c r="C19" s="124"/>
      <c r="D19" s="49">
        <f>D12</f>
        <v>2400</v>
      </c>
      <c r="E19" s="50">
        <f>E12</f>
        <v>0</v>
      </c>
      <c r="H19" s="77" t="s">
        <v>14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25">
      <c r="B20" s="125" t="s">
        <v>15</v>
      </c>
      <c r="C20" s="126"/>
      <c r="D20" s="53">
        <f>H12</f>
        <v>2100</v>
      </c>
      <c r="E20" s="54">
        <f>I12</f>
        <v>0</v>
      </c>
      <c r="H20" s="79" t="s">
        <v>16</v>
      </c>
      <c r="I20" s="80"/>
      <c r="J20" s="67"/>
      <c r="K20" s="68"/>
    </row>
    <row r="21" spans="2:23" ht="18.75" customHeight="1" thickBot="1" x14ac:dyDescent="0.3">
      <c r="B21" s="127" t="s">
        <v>17</v>
      </c>
      <c r="C21" s="128"/>
      <c r="D21" s="51">
        <f>D19-D20</f>
        <v>300</v>
      </c>
      <c r="E21" s="52">
        <f>E19-E20</f>
        <v>0</v>
      </c>
      <c r="H21" s="75" t="s">
        <v>18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25">
      <c r="H22" s="73" t="s">
        <v>19</v>
      </c>
      <c r="I22" s="74"/>
      <c r="J22" s="71" t="str">
        <f>IFERROR(AVERAGE(J19:K21),"")</f>
        <v/>
      </c>
      <c r="K22" s="72"/>
    </row>
    <row r="23" spans="2:23" ht="16.5" customHeight="1" x14ac:dyDescent="0.2">
      <c r="H23" s="85"/>
      <c r="I23" s="85"/>
      <c r="J23" s="86"/>
      <c r="K23" s="86"/>
    </row>
    <row r="24" spans="2:23" ht="16.5" customHeight="1" thickBot="1" x14ac:dyDescent="0.25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25">
      <c r="B25" s="130" t="s">
        <v>32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25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25">
      <c r="B27" s="56" t="s">
        <v>29</v>
      </c>
      <c r="C27" s="44"/>
      <c r="D27" s="44"/>
      <c r="E27" s="44"/>
      <c r="G27" s="65"/>
      <c r="H27" s="131" t="s">
        <v>11</v>
      </c>
      <c r="I27" s="132"/>
      <c r="J27" s="109" t="s">
        <v>12</v>
      </c>
      <c r="K27" s="110"/>
      <c r="S27" s="63"/>
      <c r="T27" s="63"/>
      <c r="U27" s="63"/>
      <c r="V27" s="63"/>
      <c r="W27" s="55"/>
    </row>
    <row r="28" spans="2:23" ht="16.5" customHeight="1" thickBot="1" x14ac:dyDescent="0.25">
      <c r="B28" s="121" t="s">
        <v>10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">
      <c r="B29" s="123" t="s">
        <v>13</v>
      </c>
      <c r="C29" s="124"/>
      <c r="D29" s="98">
        <f>F12</f>
        <v>1050</v>
      </c>
      <c r="E29" s="99">
        <f>G12</f>
        <v>0</v>
      </c>
      <c r="G29" s="89"/>
      <c r="H29" s="77" t="s">
        <v>14</v>
      </c>
      <c r="I29" s="78"/>
      <c r="J29" s="113"/>
      <c r="K29" s="114"/>
      <c r="S29" s="63"/>
      <c r="T29" s="63"/>
      <c r="U29" s="63"/>
      <c r="V29" s="63"/>
      <c r="W29" s="55"/>
    </row>
    <row r="30" spans="2:23" ht="20.45" customHeight="1" thickBot="1" x14ac:dyDescent="0.25">
      <c r="B30" s="125" t="s">
        <v>15</v>
      </c>
      <c r="C30" s="126"/>
      <c r="D30" s="53">
        <f>J12</f>
        <v>750</v>
      </c>
      <c r="E30" s="54">
        <f>K12</f>
        <v>0</v>
      </c>
      <c r="G30" s="89"/>
      <c r="H30" s="79" t="s">
        <v>16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">
      <c r="B31" s="127" t="s">
        <v>17</v>
      </c>
      <c r="C31" s="128"/>
      <c r="D31" s="51">
        <f>D29-D30</f>
        <v>300</v>
      </c>
      <c r="E31" s="52">
        <f>E29-E30</f>
        <v>0</v>
      </c>
      <c r="G31" s="89"/>
      <c r="H31" s="75" t="s">
        <v>18</v>
      </c>
      <c r="I31" s="76"/>
      <c r="J31" s="117"/>
      <c r="K31" s="118"/>
      <c r="S31" s="63"/>
      <c r="T31" s="63"/>
      <c r="U31" s="63"/>
      <c r="V31" s="63"/>
      <c r="W31" s="55"/>
    </row>
    <row r="32" spans="2:23" ht="13.7" customHeight="1" thickBot="1" x14ac:dyDescent="0.25">
      <c r="B32" s="28"/>
      <c r="C32" s="28"/>
      <c r="D32" s="28"/>
      <c r="E32" s="28"/>
      <c r="F32" s="28"/>
      <c r="G32" s="89"/>
      <c r="H32" s="73" t="s">
        <v>19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7" customHeight="1" x14ac:dyDescent="0.2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25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25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2025-10-24T14:15:21Z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