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 Johnson\Downloads\"/>
    </mc:Choice>
  </mc:AlternateContent>
  <xr:revisionPtr revIDLastSave="0" documentId="13_ncr:1_{C2FFB04E-840B-4F32-9B59-C321FA032A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<sst xmlns="http://schemas.openxmlformats.org/spreadsheetml/2006/main" count="69" uniqueCount="50">
  <si>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</si>
  <si>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</si>
  <si>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</si>
  <si>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</si>
  <si>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</si>
  <si>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</si>
  <si>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</si>
  <si>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</si>
  <si>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</si>
  <si>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</si>
  <si>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</si>
  <si>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</si>
  <si>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</si>
  <si>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</si>
  <si>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</si>
  <si>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</si>
  <si>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</si>
  <si>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</si>
  <si>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</si>
  <si>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</si>
  <si>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</si>
  <si>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</si>
  <si>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</si>
  <si>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</si>
  <si>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</si>
  <si>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</si>
  <si>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</si>
  <si>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</si>
  <si>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</si>
  <si>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</si>
  <si>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</si>
  <si>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</si>
  <si>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</si>
  <si>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</si>
  <si>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</si>
  <si>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</si>
  <si>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</si>
  <si>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</si>
  <si>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</si>
  <si>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</si>
  <si>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</si>
  <si>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</si>
  <si>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</si>
  <si>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</si>
  <si>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</si>
  <si>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</si>
  <si>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</si>
  <si>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</si>
  <si>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</si>
  <si>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166X9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</si>
</sst>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####"/>
    <numFmt numFmtId="166" formatCode="0.###"/>
    <numFmt numFmtId="167" formatCode="0.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167" fontId="15" fillId="0" borderId="9" xfId="0" quotePrefix="1" applyNumberFormat="1" applyFont="1" applyBorder="1" applyAlignment="1">
      <alignment horizontal="center" vertical="center"/>
    </xf>
    <xf numFmtId="167" fontId="15" fillId="0" borderId="8" xfId="0" quotePrefix="1" applyNumberFormat="1" applyFont="1" applyBorder="1" applyAlignment="1">
      <alignment horizontal="center" vertical="center"/>
    </xf>
    <xf numFmtId="167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09" zoomScaleNormal="55" zoomScaleSheetLayoutView="55" workbookViewId="0">
      <selection activeCell="K16" sqref="K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3800</v>
      </c>
      <c r="D6" s="24">
        <v>3763</v>
      </c>
      <c r="E6" s="23">
        <f t="shared" ref="E6:F7" si="0">C6-G6</f>
        <v>3050</v>
      </c>
      <c r="F6" s="24">
        <f t="shared" si="0"/>
        <v>2991</v>
      </c>
      <c r="G6" s="25">
        <v>750</v>
      </c>
      <c r="H6" s="26">
        <v>772</v>
      </c>
      <c r="I6" s="27">
        <f>G6/C6</f>
        <v>0.19736842105263158</v>
      </c>
      <c r="J6" s="28">
        <f>H6/D6</f>
        <v>0.20515546106829657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3800</v>
      </c>
      <c r="D7" s="36">
        <v>3980</v>
      </c>
      <c r="E7" s="35">
        <f t="shared" si="0"/>
        <v>3050</v>
      </c>
      <c r="F7" s="36">
        <f t="shared" si="0"/>
        <v>3204</v>
      </c>
      <c r="G7" s="25">
        <v>750</v>
      </c>
      <c r="H7" s="38">
        <v>776</v>
      </c>
      <c r="I7" s="39">
        <f t="shared" ref="I7:J7" si="1">G7/C7</f>
        <v>0.19736842105263158</v>
      </c>
      <c r="J7" s="40">
        <f t="shared" si="1"/>
        <v>0.19497487437185929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1278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7600</v>
      </c>
      <c r="D11" s="78">
        <f t="shared" si="2"/>
        <v>7743</v>
      </c>
      <c r="E11" s="77">
        <f t="shared" si="2"/>
        <v>6100</v>
      </c>
      <c r="F11" s="78">
        <f t="shared" si="2"/>
        <v>6195</v>
      </c>
      <c r="G11" s="79">
        <f t="shared" si="2"/>
        <v>1500</v>
      </c>
      <c r="H11" s="80">
        <f t="shared" si="2"/>
        <v>1548</v>
      </c>
      <c r="I11" s="81"/>
      <c r="J11" s="82"/>
      <c r="K11" s="79">
        <f t="shared" ref="K11:P11" si="3">SUM(K6:K10)</f>
        <v>1300</v>
      </c>
      <c r="L11" s="80">
        <f t="shared" si="3"/>
        <v>1278</v>
      </c>
      <c r="M11" s="112">
        <f t="shared" si="3"/>
        <v>2550</v>
      </c>
      <c r="N11" s="83">
        <f t="shared" si="3"/>
        <v>2552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5" t="s">
        <v>31</v>
      </c>
      <c r="B14" s="186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87" t="s">
        <v>34</v>
      </c>
      <c r="B15" s="188"/>
      <c r="C15" s="99">
        <f>G11+K11</f>
        <v>2800</v>
      </c>
      <c r="D15" s="100">
        <f>H11+L11</f>
        <v>2826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89" t="s">
        <v>33</v>
      </c>
      <c r="B16" s="190"/>
      <c r="C16" s="103">
        <f>M11+O11</f>
        <v>2700</v>
      </c>
      <c r="D16" s="104">
        <f>N11+P11</f>
        <v>2704</v>
      </c>
      <c r="F16" s="125" t="s">
        <v>16</v>
      </c>
      <c r="G16" s="126"/>
      <c r="H16" s="193">
        <v>0</v>
      </c>
      <c r="I16" s="194"/>
      <c r="J16" s="195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1" t="s">
        <v>20</v>
      </c>
      <c r="B17" s="192"/>
      <c r="C17" s="101">
        <f>C15-C16</f>
        <v>100</v>
      </c>
      <c r="D17" s="102">
        <f>D15-D16</f>
        <v>122</v>
      </c>
      <c r="F17" s="165" t="s">
        <v>17</v>
      </c>
      <c r="G17" s="166"/>
      <c r="H17" s="196">
        <v>0</v>
      </c>
      <c r="I17" s="197"/>
      <c r="J17" s="198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6.6666666666666664E-4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Mark Johnson</cp:lastModifiedBy>
  <cp:revision/>
  <cp:lastPrinted>2017-11-15T17:23:59Z</cp:lastPrinted>
  <dcterms:created xsi:type="dcterms:W3CDTF">2015-11-16T19:09:52Z</dcterms:created>
  <dcterms:modified xsi:type="dcterms:W3CDTF">2024-06-17T01:47:37Z</dcterms:modified>
</cp:coreProperties>
</file>