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795 KANAS CITY, MO (BARRY RD)/2 PROJECT DOCUMENTS/"/>
    </mc:Choice>
  </mc:AlternateContent>
  <xr:revisionPtr revIDLastSave="0" documentId="14_{E62701A0-030C-4462-85AB-354640508BE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F13" i="1" l="1"/>
  <c r="E13" i="1"/>
</calcChain>
</file>

<file path=xl/sharedStrings.xml><?xml version="1.0" encoding="utf-8"?>
<sst xmlns="http://schemas.openxmlformats.org/spreadsheetml/2006/main" count="87" uniqueCount="53">
  <si>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</si>
  <si>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</si>
  <si>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</si>
  <si>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</si>
  <si>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</si>
  <si>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</si>
  <si>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</si>
  <si>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</si>
  <si>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</si>
  <si>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</si>
  <si>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</si>
  <si>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</si>
  <si>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</si>
  <si>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</si>
  <si>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</si>
  <si>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</si>
  <si>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</si>
  <si>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</si>
  <si>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</si>
  <si>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</si>
  <si>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</si>
  <si>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</si>
  <si>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</si>
  <si>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</si>
  <si>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</si>
  <si>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</si>
  <si>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</si>
  <si>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</si>
  <si>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</si>
  <si>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</si>
  <si>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</si>
  <si>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</si>
  <si>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</si>
  <si>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</si>
  <si>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</si>
  <si>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</si>
  <si>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</si>
  <si>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</si>
  <si>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</si>
  <si>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</si>
  <si>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</si>
  <si>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</si>
  <si>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HD1 L+R PRESS COOKER</t>
  </si>
  <si>
    <t>KITCHEN</t>
  </si>
  <si>
    <t xml:space="preserve"> </t>
  </si>
  <si>
    <t>HD 2 &amp; HD 3</t>
  </si>
  <si>
    <t xml:space="preserve">TEAM MEMBER </t>
  </si>
  <si>
    <t xml:space="preserve">SERVING </t>
  </si>
  <si>
    <t>AC-1L</t>
  </si>
  <si>
    <t>AC-2L</t>
  </si>
  <si>
    <t>AC-3L</t>
  </si>
  <si>
    <t>AC-4L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</si>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</sst>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zoomScale="85" zoomScaleNormal="85" zoomScaleSheetLayoutView="80" workbookViewId="0">
      <selection activeCell="V19" sqref="V19"/>
    </sheetView>
  </sheetViews>
  <sheetFormatPr defaultColWidth="9.089843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48</v>
      </c>
      <c r="B6" s="70" t="s">
        <v>43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49</v>
      </c>
      <c r="B7" s="71" t="s">
        <v>47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 t="s">
        <v>44</v>
      </c>
      <c r="O7" s="45" t="s">
        <v>44</v>
      </c>
      <c r="P7" s="46"/>
      <c r="Q7" s="61"/>
      <c r="R7" s="66"/>
    </row>
    <row r="8" spans="1:21" ht="20.149999999999999" customHeight="1" x14ac:dyDescent="0.25">
      <c r="A8" s="73" t="s">
        <v>50</v>
      </c>
      <c r="B8" s="71" t="s">
        <v>52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 t="s">
        <v>44</v>
      </c>
      <c r="O8" s="45"/>
      <c r="P8" s="46"/>
      <c r="Q8" s="61"/>
      <c r="R8" s="66"/>
    </row>
    <row r="9" spans="1:21" ht="21" customHeight="1" x14ac:dyDescent="0.25">
      <c r="A9" s="73" t="s">
        <v>51</v>
      </c>
      <c r="B9" s="71" t="s">
        <v>46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 t="s">
        <v>44</v>
      </c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2" t="s">
        <v>26</v>
      </c>
      <c r="B12" s="103" t="s">
        <v>41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49999999999999" customHeight="1" thickBot="1" x14ac:dyDescent="0.3">
      <c r="A13" s="189" t="s">
        <v>28</v>
      </c>
      <c r="B13" s="190"/>
      <c r="C13" s="74">
        <f>SUM(C6:C12)</f>
        <v>19500</v>
      </c>
      <c r="D13" s="75">
        <f>SUM(D6:D12)</f>
        <v>0</v>
      </c>
      <c r="E13" s="74">
        <f>SUM(E6:E12)</f>
        <v>14975</v>
      </c>
      <c r="F13" s="75">
        <f>SUM(F6:F12)</f>
        <v>0</v>
      </c>
      <c r="G13" s="76">
        <f>SUM(G6:G12)</f>
        <v>4525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300</v>
      </c>
      <c r="P13" s="82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35">
      <c r="A17" s="140" t="s">
        <v>31</v>
      </c>
      <c r="B17" s="141"/>
      <c r="C17" s="88">
        <f>G13+K13</f>
        <v>4525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42" t="s">
        <v>30</v>
      </c>
      <c r="B18" s="143"/>
      <c r="C18" s="92">
        <f>M13+O13</f>
        <v>3615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4">
      <c r="A19" s="144" t="s">
        <v>18</v>
      </c>
      <c r="B19" s="145"/>
      <c r="C19" s="90">
        <f>C17-C18</f>
        <v>910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49999999999999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49999999999999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5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25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2025-07-03T13:14:30Z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