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NCANG Repair Bldg 51 (Charlotte, NC)/Report Documents/"/>
    </mc:Choice>
  </mc:AlternateContent>
  <xr:revisionPtr revIDLastSave="99" documentId="13_ncr:1_{C70B409B-2054-4BF3-A893-EE4A499701B0}" xr6:coauthVersionLast="47" xr6:coauthVersionMax="47" xr10:uidLastSave="{1587BBEF-4D0D-43AA-879F-0C60BDF1320C}"/>
  <bookViews>
    <workbookView xWindow="3045" yWindow="1335" windowWidth="16605" windowHeight="13050" activeTab="3" xr2:uid="{500B853D-620E-4CCA-B305-554B531A91A2}"/>
  </bookViews>
  <sheets>
    <sheet name="ERV (1) " sheetId="1" r:id="rId1"/>
    <sheet name="ERV-1 AIR DEV" sheetId="3" r:id="rId2"/>
    <sheet name="ERV (2)" sheetId="2" r:id="rId3"/>
    <sheet name="ERV-2 AIR DEV" sheetId="4" r:id="rId4"/>
  </sheets>
  <definedNames>
    <definedName name="BSIWhichPageSetup" hidden="1">1</definedName>
    <definedName name="BSIWhichPageSetup_0" hidden="1">"0þ"</definedName>
    <definedName name="_xlnm.Print_Area" localSheetId="1">'ERV-1 AIR DEV'!$A$1:$H$39</definedName>
    <definedName name="_xlnm.Print_Area" localSheetId="3">'ERV-2 AIR DEV'!$A$1:$H$39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  <c r="H19" i="4"/>
  <c r="H18" i="4"/>
  <c r="H17" i="4"/>
  <c r="H16" i="4"/>
  <c r="H15" i="4"/>
  <c r="H14" i="4"/>
  <c r="G21" i="4"/>
  <c r="E21" i="4"/>
  <c r="G22" i="3"/>
  <c r="E22" i="3"/>
  <c r="H22" i="3"/>
  <c r="H20" i="3"/>
  <c r="H19" i="3"/>
  <c r="H18" i="3"/>
  <c r="H17" i="3"/>
  <c r="H16" i="3"/>
  <c r="H15" i="3"/>
  <c r="H14" i="3"/>
  <c r="G12" i="4"/>
  <c r="E12" i="4"/>
  <c r="H10" i="4"/>
  <c r="H9" i="4"/>
  <c r="H8" i="4"/>
  <c r="G12" i="3"/>
  <c r="E12" i="3"/>
  <c r="H9" i="3"/>
  <c r="H10" i="3"/>
  <c r="H8" i="3"/>
  <c r="H12" i="4" l="1"/>
  <c r="H12" i="3"/>
</calcChain>
</file>

<file path=xl/sharedStrings.xml><?xml version="1.0" encoding="utf-8"?>
<sst xmlns="http://schemas.openxmlformats.org/spreadsheetml/2006/main" count="328" uniqueCount="113">
  <si>
    <t>National TAB</t>
  </si>
  <si>
    <t xml:space="preserve">Project: NCANG Repair Bldg 51 </t>
  </si>
  <si>
    <t>Address: 4930 Minuteman Way Charlotte, NC</t>
  </si>
  <si>
    <t>Asset:  ERV</t>
  </si>
  <si>
    <t xml:space="preserve"> </t>
  </si>
  <si>
    <t>Supply Side</t>
  </si>
  <si>
    <t>Exhaust Side</t>
  </si>
  <si>
    <t>Unit Data</t>
  </si>
  <si>
    <t>Manufacturer</t>
  </si>
  <si>
    <t>Greenheck</t>
  </si>
  <si>
    <t>Model Number</t>
  </si>
  <si>
    <t>RVE-85-52D-0-J-D1</t>
  </si>
  <si>
    <t>Serial Number</t>
  </si>
  <si>
    <t xml:space="preserve">No. Pre Filters / Size  </t>
  </si>
  <si>
    <t>Motor Data</t>
  </si>
  <si>
    <t>Motor MFG / Frame</t>
  </si>
  <si>
    <t>Horsepower / RPM</t>
  </si>
  <si>
    <t>5.0 / 1760</t>
  </si>
  <si>
    <t>Rated Volts / Phase</t>
  </si>
  <si>
    <t>460 / 3</t>
  </si>
  <si>
    <t>Rated Amperage / SF</t>
  </si>
  <si>
    <t>Test Data</t>
  </si>
  <si>
    <t>Design</t>
  </si>
  <si>
    <t>Actual</t>
  </si>
  <si>
    <t>Total CFM</t>
  </si>
  <si>
    <t>5600</t>
  </si>
  <si>
    <t>Fan RPM</t>
  </si>
  <si>
    <t>1545</t>
  </si>
  <si>
    <t>1466</t>
  </si>
  <si>
    <t>VFD Speed</t>
  </si>
  <si>
    <t>52.7</t>
  </si>
  <si>
    <t>50</t>
  </si>
  <si>
    <t>RL Voltage</t>
  </si>
  <si>
    <t>460</t>
  </si>
  <si>
    <t>RL Amperage</t>
  </si>
  <si>
    <t>Motor B.H.P.</t>
  </si>
  <si>
    <t>3.94</t>
  </si>
  <si>
    <t>3.40</t>
  </si>
  <si>
    <t>Performance Data</t>
  </si>
  <si>
    <t>Suction S.P.</t>
  </si>
  <si>
    <t>Discharge S.P.</t>
  </si>
  <si>
    <t>Total SP</t>
  </si>
  <si>
    <t>2.65</t>
  </si>
  <si>
    <t>2.04</t>
  </si>
  <si>
    <t>Heat Wheel P.D.</t>
  </si>
  <si>
    <t>1.42</t>
  </si>
  <si>
    <t>1.54</t>
  </si>
  <si>
    <t>Heating P.D.</t>
  </si>
  <si>
    <t>0.38</t>
  </si>
  <si>
    <t>Total ESP</t>
  </si>
  <si>
    <t>0.50</t>
  </si>
  <si>
    <t>Pre Filters P.D.</t>
  </si>
  <si>
    <t>0.29</t>
  </si>
  <si>
    <t>EAT Summer DB / WB</t>
  </si>
  <si>
    <t>94.1/77.1</t>
  </si>
  <si>
    <t xml:space="preserve">EAT Summer DB </t>
  </si>
  <si>
    <t>75.0</t>
  </si>
  <si>
    <t>LAT Summer DB / WB</t>
  </si>
  <si>
    <t>81.2/68.1</t>
  </si>
  <si>
    <t>87.8/72.5</t>
  </si>
  <si>
    <t>EAT Winter DB / WB</t>
  </si>
  <si>
    <t>20.5/17.0</t>
  </si>
  <si>
    <t xml:space="preserve">EAT Winter DB </t>
  </si>
  <si>
    <t>72.0</t>
  </si>
  <si>
    <t>LAT Winter DB / WB</t>
  </si>
  <si>
    <t>53.4/43.6</t>
  </si>
  <si>
    <t>37.7/33.1</t>
  </si>
  <si>
    <t>Asset</t>
  </si>
  <si>
    <t>Area Served</t>
  </si>
  <si>
    <t>Type</t>
  </si>
  <si>
    <t>Size</t>
  </si>
  <si>
    <t>DESIGN
CFM</t>
  </si>
  <si>
    <t>Prelim
CFM</t>
  </si>
  <si>
    <t>FINAL
CFM</t>
  </si>
  <si>
    <t>% to
design</t>
  </si>
  <si>
    <t xml:space="preserve">Project:  NCANG Repair Bldg 51 </t>
  </si>
  <si>
    <t>EE1-1</t>
  </si>
  <si>
    <t>EE1-2</t>
  </si>
  <si>
    <t>EE1-3</t>
  </si>
  <si>
    <t>H145</t>
  </si>
  <si>
    <t>H134</t>
  </si>
  <si>
    <t>RG-2</t>
  </si>
  <si>
    <t>RG-4</t>
  </si>
  <si>
    <t>EE2-1</t>
  </si>
  <si>
    <t>EE2-2</t>
  </si>
  <si>
    <t>EE2-3</t>
  </si>
  <si>
    <t>RG-3</t>
  </si>
  <si>
    <t>H117</t>
  </si>
  <si>
    <t>REE2-1</t>
  </si>
  <si>
    <t>REE2-2</t>
  </si>
  <si>
    <t>REE2-3</t>
  </si>
  <si>
    <t>REE1-1</t>
  </si>
  <si>
    <t>REE1-2</t>
  </si>
  <si>
    <t>REE1-3</t>
  </si>
  <si>
    <t>RETURN</t>
  </si>
  <si>
    <t>EE1-4</t>
  </si>
  <si>
    <t>EE1-5</t>
  </si>
  <si>
    <t>EE1-6</t>
  </si>
  <si>
    <t>EE1-7</t>
  </si>
  <si>
    <t>SUPPLY</t>
  </si>
  <si>
    <t>SG-5</t>
  </si>
  <si>
    <t>SG-6</t>
  </si>
  <si>
    <t>EE2-4</t>
  </si>
  <si>
    <t>EE2-5</t>
  </si>
  <si>
    <t>EE2-6</t>
  </si>
  <si>
    <t>20X24</t>
  </si>
  <si>
    <t>H114</t>
  </si>
  <si>
    <t>30X18</t>
  </si>
  <si>
    <t>36X12</t>
  </si>
  <si>
    <t>18X14</t>
  </si>
  <si>
    <t>12X10</t>
  </si>
  <si>
    <t>Asset: ERV-1 AIR DEVICES</t>
  </si>
  <si>
    <t>Asset: ERV-2 AIR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</si>
</sst>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49" fontId="3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1"/>
    <xf numFmtId="0" fontId="9" fillId="0" borderId="0" xfId="1" applyFont="1"/>
    <xf numFmtId="0" fontId="8" fillId="0" borderId="0" xfId="1" applyFont="1" applyAlignment="1">
      <alignment horizontal="left" vertical="center"/>
    </xf>
    <xf numFmtId="0" fontId="10" fillId="0" borderId="0" xfId="2"/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5" fillId="0" borderId="0" xfId="2" applyFont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16" fillId="0" borderId="0" xfId="2" applyFont="1"/>
    <xf numFmtId="0" fontId="16" fillId="0" borderId="0" xfId="2" applyFont="1"/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0" fillId="0" borderId="0" xfId="2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5" fillId="0" borderId="43" xfId="2" applyFont="1" applyBorder="1" applyAlignment="1">
      <alignment horizontal="center" vertical="center" wrapText="1"/>
    </xf>
    <xf numFmtId="49" fontId="3" fillId="0" borderId="10" xfId="2" applyNumberFormat="1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1" fontId="3" fillId="0" borderId="15" xfId="2" applyNumberFormat="1" applyFont="1" applyBorder="1" applyAlignment="1">
      <alignment horizontal="center" vertical="center"/>
    </xf>
    <xf numFmtId="2" fontId="3" fillId="0" borderId="16" xfId="3" applyNumberFormat="1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/>
    </xf>
    <xf numFmtId="1" fontId="3" fillId="0" borderId="12" xfId="2" applyNumberFormat="1" applyFont="1" applyBorder="1" applyAlignment="1">
      <alignment horizontal="center" vertical="center"/>
    </xf>
    <xf numFmtId="2" fontId="3" fillId="0" borderId="9" xfId="3" applyNumberFormat="1" applyFont="1" applyBorder="1" applyAlignment="1">
      <alignment horizontal="center" vertical="center"/>
    </xf>
    <xf numFmtId="49" fontId="4" fillId="0" borderId="10" xfId="2" applyNumberFormat="1" applyFont="1" applyBorder="1" applyAlignment="1">
      <alignment horizontal="center" vertical="center"/>
    </xf>
    <xf numFmtId="1" fontId="4" fillId="0" borderId="12" xfId="2" applyNumberFormat="1" applyFont="1" applyBorder="1" applyAlignment="1">
      <alignment horizontal="center" vertical="center"/>
    </xf>
    <xf numFmtId="2" fontId="4" fillId="0" borderId="9" xfId="3" applyNumberFormat="1" applyFont="1" applyBorder="1" applyAlignment="1">
      <alignment horizontal="center" vertical="center"/>
    </xf>
    <xf numFmtId="0" fontId="19" fillId="0" borderId="0" xfId="2" applyFont="1"/>
    <xf numFmtId="49" fontId="20" fillId="0" borderId="3" xfId="2" applyNumberFormat="1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 wrapText="1"/>
    </xf>
    <xf numFmtId="0" fontId="20" fillId="0" borderId="39" xfId="2" applyFont="1" applyBorder="1" applyAlignment="1">
      <alignment horizontal="center" vertical="center"/>
    </xf>
    <xf numFmtId="1" fontId="20" fillId="0" borderId="39" xfId="2" applyNumberFormat="1" applyFont="1" applyBorder="1" applyAlignment="1">
      <alignment horizontal="center" vertical="center"/>
    </xf>
    <xf numFmtId="0" fontId="21" fillId="0" borderId="39" xfId="2" applyFont="1" applyBorder="1"/>
    <xf numFmtId="2" fontId="21" fillId="0" borderId="1" xfId="2" applyNumberFormat="1" applyFont="1" applyBorder="1"/>
    <xf numFmtId="0" fontId="22" fillId="0" borderId="0" xfId="2" applyFont="1" applyAlignment="1">
      <alignment horizontal="right" vertical="top" wrapText="1" indent="4"/>
    </xf>
    <xf numFmtId="0" fontId="22" fillId="0" borderId="0" xfId="2" applyFont="1" applyAlignment="1">
      <alignment horizontal="right" vertical="top" wrapText="1" indent="2"/>
    </xf>
    <xf numFmtId="0" fontId="23" fillId="0" borderId="0" xfId="2" applyFont="1" applyAlignment="1">
      <alignment horizontal="right" vertical="top" wrapText="1" indent="1"/>
    </xf>
    <xf numFmtId="0" fontId="23" fillId="0" borderId="0" xfId="2" applyFont="1" applyAlignment="1">
      <alignment horizontal="left" vertical="top" wrapText="1" indent="2"/>
    </xf>
    <xf numFmtId="0" fontId="23" fillId="0" borderId="0" xfId="2" applyFont="1" applyAlignment="1">
      <alignment horizontal="center" vertical="top" wrapText="1"/>
    </xf>
    <xf numFmtId="0" fontId="24" fillId="0" borderId="0" xfId="2" applyFont="1" applyAlignment="1">
      <alignment horizontal="right" vertical="center" wrapText="1" indent="8"/>
    </xf>
    <xf numFmtId="0" fontId="25" fillId="0" borderId="0" xfId="2" applyFont="1" applyAlignment="1">
      <alignment horizontal="right" vertical="top" wrapText="1" indent="1"/>
    </xf>
    <xf numFmtId="1" fontId="25" fillId="0" borderId="0" xfId="2" applyNumberFormat="1" applyFont="1" applyAlignment="1">
      <alignment horizontal="right" vertical="top" wrapText="1" indent="1"/>
    </xf>
    <xf numFmtId="164" fontId="25" fillId="0" borderId="0" xfId="2" applyNumberFormat="1" applyFont="1" applyAlignment="1">
      <alignment horizontal="right" vertical="top" wrapText="1"/>
    </xf>
    <xf numFmtId="0" fontId="24" fillId="0" borderId="0" xfId="2" applyFont="1" applyAlignment="1">
      <alignment horizontal="right" vertical="top" wrapText="1" indent="8"/>
    </xf>
    <xf numFmtId="0" fontId="26" fillId="0" borderId="0" xfId="2" applyFont="1" applyAlignment="1">
      <alignment horizontal="left" vertical="top"/>
    </xf>
    <xf numFmtId="0" fontId="27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49" fontId="4" fillId="0" borderId="8" xfId="2" applyNumberFormat="1" applyFont="1" applyBorder="1" applyAlignment="1">
      <alignment horizontal="center" vertical="center"/>
    </xf>
    <xf numFmtId="2" fontId="4" fillId="0" borderId="16" xfId="3" applyNumberFormat="1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2" xr:uid="{4EE9430A-9C91-446D-92B0-F44F5062A34C}"/>
    <cellStyle name="Normal 3" xfId="1" xr:uid="{BD8EB014-EFA9-4B4A-9B1A-D871557B9B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1291308F-F275-46FC-BDEE-07C7EB08A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C5A782D-3FC0-4187-A558-B35FD928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9AC5C3B-8990-4014-B28B-2B1E29CBC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A5F1929-4CE8-4B3A-8104-D0FCE26CC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5A9E-DB2B-4776-A552-3A2AA1B75A97}">
  <sheetPr>
    <pageSetUpPr fitToPage="1"/>
  </sheetPr>
  <dimension ref="A1:M41"/>
  <sheetViews>
    <sheetView zoomScale="80" zoomScaleNormal="80" workbookViewId="0">
      <selection activeCell="A3" sqref="A3:G3"/>
    </sheetView>
  </sheetViews>
  <sheetFormatPr defaultRowHeight="15" x14ac:dyDescent="0.25"/>
  <cols>
    <col min="1" max="1" width="30.7109375" customWidth="1"/>
    <col min="2" max="3" width="12.7109375" customWidth="1"/>
    <col min="4" max="4" width="3.7109375" customWidth="1"/>
    <col min="5" max="5" width="30.7109375" customWidth="1"/>
    <col min="6" max="7" width="12.7109375" customWidth="1"/>
  </cols>
  <sheetData>
    <row r="1" spans="1:13" s="43" customFormat="1" ht="53.25" customHeight="1" x14ac:dyDescent="0.45">
      <c r="A1" s="74" t="s">
        <v>0</v>
      </c>
      <c r="B1" s="74"/>
      <c r="C1" s="74"/>
      <c r="D1" s="74"/>
      <c r="E1" s="74"/>
      <c r="F1" s="74"/>
      <c r="G1" s="74"/>
      <c r="H1" s="50"/>
      <c r="I1" s="49"/>
      <c r="J1" s="48"/>
      <c r="K1" s="48"/>
      <c r="L1" s="48"/>
      <c r="M1" s="48"/>
    </row>
    <row r="2" spans="1:13" s="43" customFormat="1" ht="20.25" x14ac:dyDescent="0.25">
      <c r="A2" s="75" t="s">
        <v>1</v>
      </c>
      <c r="B2" s="75"/>
      <c r="C2" s="75"/>
      <c r="D2" s="75"/>
      <c r="E2" s="75"/>
      <c r="F2" s="75"/>
      <c r="G2" s="75"/>
      <c r="H2" s="45"/>
      <c r="I2" s="46"/>
      <c r="J2" s="47"/>
      <c r="K2" s="47"/>
      <c r="L2" s="47"/>
      <c r="M2" s="47"/>
    </row>
    <row r="3" spans="1:13" s="43" customFormat="1" ht="21" x14ac:dyDescent="0.25">
      <c r="A3" s="76" t="s">
        <v>2</v>
      </c>
      <c r="B3" s="76"/>
      <c r="C3" s="76"/>
      <c r="D3" s="76"/>
      <c r="E3" s="76"/>
      <c r="F3" s="76"/>
      <c r="G3" s="76"/>
      <c r="H3" s="46"/>
      <c r="I3" s="45"/>
      <c r="J3" s="44"/>
      <c r="K3" s="44"/>
      <c r="L3" s="44"/>
      <c r="M3" s="44"/>
    </row>
    <row r="4" spans="1:13" s="40" customFormat="1" ht="20.100000000000001" customHeight="1" x14ac:dyDescent="0.25">
      <c r="A4" s="42" t="s">
        <v>3</v>
      </c>
      <c r="B4" s="42"/>
      <c r="C4" s="77" t="s">
        <v>4</v>
      </c>
      <c r="D4" s="77"/>
      <c r="E4" s="77"/>
      <c r="F4" s="77"/>
      <c r="G4" s="77"/>
      <c r="H4" s="41"/>
      <c r="I4" s="41"/>
    </row>
    <row r="5" spans="1:13" ht="15" customHeight="1" thickBot="1" x14ac:dyDescent="0.3">
      <c r="A5" s="78" t="s">
        <v>5</v>
      </c>
      <c r="B5" s="78"/>
      <c r="C5" s="78"/>
      <c r="D5" s="1"/>
      <c r="E5" s="78" t="s">
        <v>6</v>
      </c>
      <c r="F5" s="78"/>
      <c r="G5" s="78"/>
    </row>
    <row r="6" spans="1:13" ht="19.5" customHeight="1" thickBot="1" x14ac:dyDescent="0.3">
      <c r="A6" s="59" t="s">
        <v>7</v>
      </c>
      <c r="B6" s="60"/>
      <c r="C6" s="62"/>
      <c r="D6" s="39"/>
      <c r="E6" s="59" t="s">
        <v>7</v>
      </c>
      <c r="F6" s="60"/>
      <c r="G6" s="61"/>
    </row>
    <row r="7" spans="1:13" ht="19.5" customHeight="1" x14ac:dyDescent="0.25">
      <c r="A7" s="38" t="s">
        <v>8</v>
      </c>
      <c r="B7" s="71" t="s">
        <v>9</v>
      </c>
      <c r="C7" s="72"/>
      <c r="D7" s="35"/>
      <c r="E7" s="38" t="s">
        <v>8</v>
      </c>
      <c r="F7" s="71" t="s">
        <v>9</v>
      </c>
      <c r="G7" s="73"/>
    </row>
    <row r="8" spans="1:13" ht="19.5" customHeight="1" x14ac:dyDescent="0.25">
      <c r="A8" s="11" t="s">
        <v>10</v>
      </c>
      <c r="B8" s="63" t="s">
        <v>11</v>
      </c>
      <c r="C8" s="70"/>
      <c r="D8" s="35"/>
      <c r="E8" s="11" t="s">
        <v>10</v>
      </c>
      <c r="F8" s="63" t="s">
        <v>11</v>
      </c>
      <c r="G8" s="64"/>
    </row>
    <row r="9" spans="1:13" ht="19.5" customHeight="1" x14ac:dyDescent="0.25">
      <c r="A9" s="11" t="s">
        <v>12</v>
      </c>
      <c r="B9" s="63"/>
      <c r="C9" s="70"/>
      <c r="D9" s="35"/>
      <c r="E9" s="11" t="s">
        <v>12</v>
      </c>
      <c r="F9" s="63"/>
      <c r="G9" s="64"/>
    </row>
    <row r="10" spans="1:13" ht="19.5" customHeight="1" x14ac:dyDescent="0.25">
      <c r="A10" s="11" t="s">
        <v>13</v>
      </c>
      <c r="B10" s="63"/>
      <c r="C10" s="70"/>
      <c r="D10" s="35"/>
      <c r="E10" s="11" t="s">
        <v>4</v>
      </c>
      <c r="F10" s="63"/>
      <c r="G10" s="64"/>
    </row>
    <row r="11" spans="1:13" ht="19.5" customHeight="1" x14ac:dyDescent="0.25">
      <c r="A11" s="11" t="s">
        <v>13</v>
      </c>
      <c r="B11" s="63"/>
      <c r="C11" s="70"/>
      <c r="D11" s="35"/>
      <c r="E11" s="11" t="s">
        <v>4</v>
      </c>
      <c r="F11" s="63"/>
      <c r="G11" s="70"/>
    </row>
    <row r="12" spans="1:13" ht="19.5" customHeight="1" thickBot="1" x14ac:dyDescent="0.3">
      <c r="A12" s="5"/>
      <c r="B12" s="65"/>
      <c r="C12" s="67"/>
      <c r="D12" s="4"/>
      <c r="E12" s="37"/>
      <c r="F12" s="65"/>
      <c r="G12" s="67"/>
    </row>
    <row r="13" spans="1:13" ht="19.5" customHeight="1" thickBot="1" x14ac:dyDescent="0.3">
      <c r="A13" s="36"/>
      <c r="B13" s="23"/>
      <c r="C13" s="33"/>
      <c r="D13" s="4"/>
      <c r="E13" s="35"/>
      <c r="F13" s="34"/>
      <c r="G13" s="34"/>
    </row>
    <row r="14" spans="1:13" ht="19.5" customHeight="1" thickBot="1" x14ac:dyDescent="0.3">
      <c r="A14" s="59" t="s">
        <v>14</v>
      </c>
      <c r="B14" s="60"/>
      <c r="C14" s="61"/>
      <c r="D14" s="32"/>
      <c r="E14" s="59" t="s">
        <v>14</v>
      </c>
      <c r="F14" s="60"/>
      <c r="G14" s="61"/>
    </row>
    <row r="15" spans="1:13" ht="19.5" customHeight="1" x14ac:dyDescent="0.25">
      <c r="A15" s="17" t="s">
        <v>15</v>
      </c>
      <c r="B15" s="68"/>
      <c r="C15" s="69"/>
      <c r="D15" s="31"/>
      <c r="E15" s="11" t="s">
        <v>15</v>
      </c>
      <c r="F15" s="63"/>
      <c r="G15" s="70"/>
    </row>
    <row r="16" spans="1:13" ht="19.5" customHeight="1" x14ac:dyDescent="0.25">
      <c r="A16" s="11" t="s">
        <v>16</v>
      </c>
      <c r="B16" s="63" t="s">
        <v>17</v>
      </c>
      <c r="C16" s="64"/>
      <c r="D16" s="4"/>
      <c r="E16" s="11" t="s">
        <v>16</v>
      </c>
      <c r="F16" s="63" t="s">
        <v>17</v>
      </c>
      <c r="G16" s="64"/>
    </row>
    <row r="17" spans="1:7" ht="19.5" customHeight="1" x14ac:dyDescent="0.25">
      <c r="A17" s="11" t="s">
        <v>18</v>
      </c>
      <c r="B17" s="63" t="s">
        <v>19</v>
      </c>
      <c r="C17" s="64"/>
      <c r="D17" s="4"/>
      <c r="E17" s="11" t="s">
        <v>18</v>
      </c>
      <c r="F17" s="63" t="s">
        <v>19</v>
      </c>
      <c r="G17" s="64"/>
    </row>
    <row r="18" spans="1:7" ht="19.5" customHeight="1" thickBot="1" x14ac:dyDescent="0.3">
      <c r="A18" s="5" t="s">
        <v>20</v>
      </c>
      <c r="B18" s="65"/>
      <c r="C18" s="66"/>
      <c r="D18" s="4"/>
      <c r="E18" s="5" t="s">
        <v>20</v>
      </c>
      <c r="F18" s="65"/>
      <c r="G18" s="67"/>
    </row>
    <row r="19" spans="1:7" ht="19.5" customHeight="1" thickBot="1" x14ac:dyDescent="0.3">
      <c r="A19" s="58"/>
      <c r="B19" s="33"/>
      <c r="C19" s="33"/>
      <c r="D19" s="4"/>
      <c r="E19" s="4"/>
      <c r="F19" s="33"/>
      <c r="G19" s="33"/>
    </row>
    <row r="20" spans="1:7" ht="19.5" customHeight="1" thickBot="1" x14ac:dyDescent="0.3">
      <c r="A20" s="59" t="s">
        <v>21</v>
      </c>
      <c r="B20" s="60"/>
      <c r="C20" s="61"/>
      <c r="D20" s="32"/>
      <c r="E20" s="59" t="s">
        <v>21</v>
      </c>
      <c r="F20" s="60"/>
      <c r="G20" s="62"/>
    </row>
    <row r="21" spans="1:7" ht="19.5" customHeight="1" thickBot="1" x14ac:dyDescent="0.3">
      <c r="A21" s="22" t="s">
        <v>4</v>
      </c>
      <c r="B21" s="21" t="s">
        <v>22</v>
      </c>
      <c r="C21" s="20" t="s">
        <v>23</v>
      </c>
      <c r="D21" s="31"/>
      <c r="E21" s="22" t="s">
        <v>4</v>
      </c>
      <c r="F21" s="21" t="s">
        <v>22</v>
      </c>
      <c r="G21" s="20" t="s">
        <v>23</v>
      </c>
    </row>
    <row r="22" spans="1:7" ht="19.5" customHeight="1" x14ac:dyDescent="0.25">
      <c r="A22" s="11" t="s">
        <v>24</v>
      </c>
      <c r="B22" s="30" t="s">
        <v>25</v>
      </c>
      <c r="C22" s="28"/>
      <c r="D22" s="4"/>
      <c r="E22" s="11" t="s">
        <v>24</v>
      </c>
      <c r="F22" s="30" t="s">
        <v>25</v>
      </c>
      <c r="G22" s="28"/>
    </row>
    <row r="23" spans="1:7" ht="19.5" customHeight="1" x14ac:dyDescent="0.25">
      <c r="A23" s="11" t="s">
        <v>26</v>
      </c>
      <c r="B23" s="13" t="s">
        <v>27</v>
      </c>
      <c r="C23" s="10"/>
      <c r="D23" s="4"/>
      <c r="E23" s="11" t="s">
        <v>26</v>
      </c>
      <c r="F23" s="13" t="s">
        <v>28</v>
      </c>
      <c r="G23" s="10"/>
    </row>
    <row r="24" spans="1:7" ht="19.5" customHeight="1" x14ac:dyDescent="0.25">
      <c r="A24" s="11" t="s">
        <v>29</v>
      </c>
      <c r="B24" s="29" t="s">
        <v>30</v>
      </c>
      <c r="C24" s="6"/>
      <c r="D24" s="4"/>
      <c r="E24" s="11" t="s">
        <v>29</v>
      </c>
      <c r="F24" s="29" t="s">
        <v>31</v>
      </c>
      <c r="G24" s="28"/>
    </row>
    <row r="25" spans="1:7" ht="19.5" customHeight="1" x14ac:dyDescent="0.25">
      <c r="A25" s="11" t="s">
        <v>32</v>
      </c>
      <c r="B25" s="7" t="s">
        <v>33</v>
      </c>
      <c r="C25" s="27"/>
      <c r="D25" s="4"/>
      <c r="E25" s="11" t="s">
        <v>32</v>
      </c>
      <c r="F25" s="7" t="s">
        <v>33</v>
      </c>
      <c r="G25" s="27"/>
    </row>
    <row r="26" spans="1:7" ht="19.5" customHeight="1" x14ac:dyDescent="0.25">
      <c r="A26" s="11" t="s">
        <v>34</v>
      </c>
      <c r="B26" s="7"/>
      <c r="C26" s="26"/>
      <c r="D26" s="4"/>
      <c r="E26" s="11" t="s">
        <v>34</v>
      </c>
      <c r="F26" s="7"/>
      <c r="G26" s="26"/>
    </row>
    <row r="27" spans="1:7" ht="19.5" customHeight="1" thickBot="1" x14ac:dyDescent="0.3">
      <c r="A27" s="5" t="s">
        <v>35</v>
      </c>
      <c r="B27" s="3" t="s">
        <v>36</v>
      </c>
      <c r="C27" s="25"/>
      <c r="D27" s="4"/>
      <c r="E27" s="5" t="s">
        <v>35</v>
      </c>
      <c r="F27" s="3" t="s">
        <v>37</v>
      </c>
      <c r="G27" s="25"/>
    </row>
    <row r="28" spans="1:7" ht="19.5" customHeight="1" thickBot="1" x14ac:dyDescent="0.3">
      <c r="A28" s="24"/>
      <c r="B28" s="23"/>
      <c r="C28" s="23"/>
      <c r="D28" s="4"/>
      <c r="E28" s="24"/>
      <c r="F28" s="23"/>
      <c r="G28" s="23"/>
    </row>
    <row r="29" spans="1:7" ht="19.5" customHeight="1" thickBot="1" x14ac:dyDescent="0.3">
      <c r="A29" s="59" t="s">
        <v>38</v>
      </c>
      <c r="B29" s="60"/>
      <c r="C29" s="61"/>
      <c r="D29" s="4"/>
      <c r="E29" s="59" t="s">
        <v>38</v>
      </c>
      <c r="F29" s="60"/>
      <c r="G29" s="62"/>
    </row>
    <row r="30" spans="1:7" ht="19.5" customHeight="1" thickBot="1" x14ac:dyDescent="0.3">
      <c r="A30" s="22"/>
      <c r="B30" s="21" t="s">
        <v>22</v>
      </c>
      <c r="C30" s="20" t="s">
        <v>23</v>
      </c>
      <c r="D30" s="4"/>
      <c r="E30" s="22"/>
      <c r="F30" s="53" t="s">
        <v>22</v>
      </c>
      <c r="G30" s="54" t="s">
        <v>23</v>
      </c>
    </row>
    <row r="31" spans="1:7" ht="19.5" customHeight="1" x14ac:dyDescent="0.25">
      <c r="A31" s="11" t="s">
        <v>39</v>
      </c>
      <c r="B31" s="19"/>
      <c r="C31" s="18"/>
      <c r="D31" s="4"/>
      <c r="E31" s="11" t="s">
        <v>39</v>
      </c>
      <c r="F31" s="19"/>
      <c r="G31" s="18"/>
    </row>
    <row r="32" spans="1:7" ht="19.5" customHeight="1" x14ac:dyDescent="0.25">
      <c r="A32" s="11" t="s">
        <v>40</v>
      </c>
      <c r="B32" s="14"/>
      <c r="C32" s="15"/>
      <c r="D32" s="4"/>
      <c r="E32" s="11" t="s">
        <v>40</v>
      </c>
      <c r="F32" s="55"/>
      <c r="G32" s="16"/>
    </row>
    <row r="33" spans="1:7" ht="19.5" customHeight="1" x14ac:dyDescent="0.25">
      <c r="A33" s="11" t="s">
        <v>41</v>
      </c>
      <c r="B33" s="13" t="s">
        <v>42</v>
      </c>
      <c r="C33" s="10"/>
      <c r="D33" s="4"/>
      <c r="E33" s="11" t="s">
        <v>41</v>
      </c>
      <c r="F33" s="30" t="s">
        <v>43</v>
      </c>
      <c r="G33" s="28"/>
    </row>
    <row r="34" spans="1:7" ht="19.5" customHeight="1" x14ac:dyDescent="0.25">
      <c r="A34" s="11" t="s">
        <v>44</v>
      </c>
      <c r="B34" s="7" t="s">
        <v>45</v>
      </c>
      <c r="C34" s="10"/>
      <c r="D34" s="4"/>
      <c r="E34" s="11" t="s">
        <v>44</v>
      </c>
      <c r="F34" s="7" t="s">
        <v>46</v>
      </c>
      <c r="G34" s="56"/>
    </row>
    <row r="35" spans="1:7" ht="19.5" customHeight="1" x14ac:dyDescent="0.25">
      <c r="A35" s="11" t="s">
        <v>47</v>
      </c>
      <c r="B35" s="7" t="s">
        <v>48</v>
      </c>
      <c r="C35" s="10"/>
      <c r="D35" s="4"/>
      <c r="E35" s="9" t="s">
        <v>49</v>
      </c>
      <c r="F35" s="7" t="s">
        <v>50</v>
      </c>
      <c r="G35" s="10"/>
    </row>
    <row r="36" spans="1:7" ht="19.5" customHeight="1" x14ac:dyDescent="0.25">
      <c r="A36" s="9" t="s">
        <v>51</v>
      </c>
      <c r="B36" s="7" t="s">
        <v>52</v>
      </c>
      <c r="C36" s="6"/>
      <c r="D36" s="4"/>
      <c r="E36" s="11" t="s">
        <v>4</v>
      </c>
      <c r="F36" s="7"/>
      <c r="G36" s="6"/>
    </row>
    <row r="37" spans="1:7" ht="19.5" customHeight="1" x14ac:dyDescent="0.25">
      <c r="A37" s="8" t="s">
        <v>49</v>
      </c>
      <c r="B37" s="7" t="s">
        <v>50</v>
      </c>
      <c r="C37" s="51"/>
      <c r="D37" s="4"/>
      <c r="E37" s="8" t="s">
        <v>4</v>
      </c>
      <c r="F37" s="7" t="s">
        <v>4</v>
      </c>
      <c r="G37" s="51"/>
    </row>
    <row r="38" spans="1:7" ht="19.5" customHeight="1" x14ac:dyDescent="0.25">
      <c r="A38" s="9" t="s">
        <v>53</v>
      </c>
      <c r="B38" s="13" t="s">
        <v>54</v>
      </c>
      <c r="C38" s="10"/>
      <c r="D38" s="1"/>
      <c r="E38" s="9" t="s">
        <v>55</v>
      </c>
      <c r="F38" s="12" t="s">
        <v>56</v>
      </c>
      <c r="G38" s="26"/>
    </row>
    <row r="39" spans="1:7" ht="19.5" customHeight="1" x14ac:dyDescent="0.25">
      <c r="A39" s="9" t="s">
        <v>57</v>
      </c>
      <c r="B39" s="13" t="s">
        <v>58</v>
      </c>
      <c r="C39" s="10"/>
      <c r="D39" s="1"/>
      <c r="E39" s="11" t="s">
        <v>57</v>
      </c>
      <c r="F39" s="30" t="s">
        <v>59</v>
      </c>
      <c r="G39" s="28"/>
    </row>
    <row r="40" spans="1:7" ht="19.5" customHeight="1" x14ac:dyDescent="0.25">
      <c r="A40" s="9" t="s">
        <v>60</v>
      </c>
      <c r="B40" s="13" t="s">
        <v>61</v>
      </c>
      <c r="C40" s="10"/>
      <c r="E40" s="11" t="s">
        <v>62</v>
      </c>
      <c r="F40" s="30" t="s">
        <v>63</v>
      </c>
      <c r="G40" s="28"/>
    </row>
    <row r="41" spans="1:7" ht="19.5" customHeight="1" thickBot="1" x14ac:dyDescent="0.3">
      <c r="A41" s="5" t="s">
        <v>64</v>
      </c>
      <c r="B41" s="52" t="s">
        <v>65</v>
      </c>
      <c r="C41" s="2"/>
      <c r="E41" s="5" t="s">
        <v>64</v>
      </c>
      <c r="F41" s="57" t="s">
        <v>66</v>
      </c>
      <c r="G41" s="25"/>
    </row>
  </sheetData>
  <mergeCells count="34">
    <mergeCell ref="A1:G1"/>
    <mergeCell ref="A2:G2"/>
    <mergeCell ref="A3:G3"/>
    <mergeCell ref="C4:G4"/>
    <mergeCell ref="A5:C5"/>
    <mergeCell ref="E5:G5"/>
    <mergeCell ref="A6:C6"/>
    <mergeCell ref="E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A14:C14"/>
    <mergeCell ref="E14:G14"/>
    <mergeCell ref="B15:C15"/>
    <mergeCell ref="F15:G15"/>
    <mergeCell ref="A20:C20"/>
    <mergeCell ref="E20:G20"/>
    <mergeCell ref="A29:C29"/>
    <mergeCell ref="E29:G29"/>
    <mergeCell ref="B16:C16"/>
    <mergeCell ref="F16:G16"/>
    <mergeCell ref="B17:C17"/>
    <mergeCell ref="F17:G17"/>
    <mergeCell ref="B18:C18"/>
    <mergeCell ref="F18:G18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D1DE-FB1A-4D98-A353-630D62B6AC4D}">
  <sheetPr>
    <pageSetUpPr fitToPage="1"/>
  </sheetPr>
  <dimension ref="A1:M57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3" customWidth="1"/>
    <col min="2" max="2" width="15.42578125" style="43" customWidth="1"/>
    <col min="3" max="3" width="9.85546875" style="43" customWidth="1"/>
    <col min="4" max="4" width="10.140625" style="43" customWidth="1"/>
    <col min="5" max="5" width="11.5703125" style="43" customWidth="1"/>
    <col min="6" max="6" width="10.85546875" style="43" customWidth="1"/>
    <col min="7" max="7" width="11.5703125" style="43" customWidth="1"/>
    <col min="8" max="8" width="12" style="43" customWidth="1"/>
    <col min="9" max="16384" width="9.140625" style="43"/>
  </cols>
  <sheetData>
    <row r="1" spans="1:13" ht="53.25" customHeight="1" x14ac:dyDescent="0.45">
      <c r="A1" s="74" t="s">
        <v>0</v>
      </c>
      <c r="B1" s="74"/>
      <c r="C1" s="74"/>
      <c r="D1" s="74"/>
      <c r="E1" s="74"/>
      <c r="F1" s="74"/>
      <c r="G1" s="74"/>
      <c r="H1" s="74"/>
      <c r="I1" s="50"/>
      <c r="J1" s="50"/>
      <c r="K1" s="50"/>
      <c r="L1" s="50"/>
      <c r="M1" s="48"/>
    </row>
    <row r="2" spans="1:13" ht="20.25" x14ac:dyDescent="0.25">
      <c r="A2" s="75" t="s">
        <v>75</v>
      </c>
      <c r="B2" s="75"/>
      <c r="C2" s="75"/>
      <c r="D2" s="75"/>
      <c r="E2" s="75"/>
      <c r="F2" s="75"/>
      <c r="G2" s="75"/>
      <c r="H2" s="75"/>
      <c r="I2" s="45"/>
      <c r="J2" s="45"/>
      <c r="K2" s="45"/>
      <c r="L2" s="45"/>
      <c r="M2" s="47"/>
    </row>
    <row r="3" spans="1:13" ht="21" x14ac:dyDescent="0.25">
      <c r="A3" s="76" t="s">
        <v>2</v>
      </c>
      <c r="B3" s="76"/>
      <c r="C3" s="76"/>
      <c r="D3" s="76"/>
      <c r="E3" s="76"/>
      <c r="F3" s="76"/>
      <c r="G3" s="76"/>
      <c r="H3" s="76"/>
      <c r="I3" s="46"/>
      <c r="J3" s="46"/>
      <c r="K3" s="46"/>
      <c r="L3" s="46"/>
      <c r="M3" s="44"/>
    </row>
    <row r="4" spans="1:13" ht="15" customHeight="1" x14ac:dyDescent="0.25">
      <c r="A4" s="79"/>
      <c r="B4" s="79"/>
      <c r="C4" s="79"/>
      <c r="D4" s="79"/>
      <c r="E4" s="79"/>
      <c r="F4" s="79"/>
      <c r="G4" s="79"/>
      <c r="H4" s="79"/>
      <c r="I4" s="80"/>
      <c r="J4" s="80"/>
      <c r="K4" s="80"/>
      <c r="L4" s="80"/>
    </row>
    <row r="5" spans="1:13" ht="15" customHeight="1" x14ac:dyDescent="0.25">
      <c r="A5" s="81" t="s">
        <v>111</v>
      </c>
      <c r="B5" s="81"/>
      <c r="C5" s="81"/>
      <c r="D5" s="81"/>
      <c r="E5" s="82"/>
      <c r="F5" s="82"/>
      <c r="G5" s="82"/>
      <c r="H5" s="83"/>
      <c r="I5" s="83"/>
      <c r="J5" s="83"/>
      <c r="K5" s="83"/>
      <c r="L5" s="83"/>
    </row>
    <row r="6" spans="1:13" ht="6.75" customHeight="1" thickBot="1" x14ac:dyDescent="0.3">
      <c r="A6" s="84"/>
      <c r="B6" s="84"/>
      <c r="C6" s="84"/>
      <c r="D6" s="84"/>
      <c r="E6" s="84"/>
      <c r="F6" s="84"/>
      <c r="G6" s="84"/>
      <c r="H6" s="83"/>
      <c r="I6" s="83"/>
      <c r="J6" s="83"/>
      <c r="K6" s="83"/>
      <c r="L6" s="83"/>
    </row>
    <row r="7" spans="1:13" ht="54.75" thickBot="1" x14ac:dyDescent="0.3">
      <c r="A7" s="85" t="s">
        <v>67</v>
      </c>
      <c r="B7" s="85" t="s">
        <v>68</v>
      </c>
      <c r="C7" s="85" t="s">
        <v>69</v>
      </c>
      <c r="D7" s="85" t="s">
        <v>70</v>
      </c>
      <c r="E7" s="85" t="s">
        <v>71</v>
      </c>
      <c r="F7" s="85" t="s">
        <v>72</v>
      </c>
      <c r="G7" s="85" t="s">
        <v>73</v>
      </c>
      <c r="H7" s="85" t="s">
        <v>74</v>
      </c>
    </row>
    <row r="8" spans="1:13" ht="20.100000000000001" customHeight="1" x14ac:dyDescent="0.25">
      <c r="A8" s="86" t="s">
        <v>91</v>
      </c>
      <c r="B8" s="87" t="s">
        <v>79</v>
      </c>
      <c r="C8" s="88" t="s">
        <v>82</v>
      </c>
      <c r="D8" s="89" t="s">
        <v>107</v>
      </c>
      <c r="E8" s="89">
        <v>2050</v>
      </c>
      <c r="F8" s="89"/>
      <c r="G8" s="89"/>
      <c r="H8" s="90">
        <f t="shared" ref="H8:H38" si="0">G8/E8</f>
        <v>0</v>
      </c>
    </row>
    <row r="9" spans="1:13" ht="20.100000000000001" customHeight="1" x14ac:dyDescent="0.25">
      <c r="A9" s="86" t="s">
        <v>92</v>
      </c>
      <c r="B9" s="87" t="s">
        <v>79</v>
      </c>
      <c r="C9" s="88" t="s">
        <v>82</v>
      </c>
      <c r="D9" s="89" t="s">
        <v>107</v>
      </c>
      <c r="E9" s="89">
        <v>2050</v>
      </c>
      <c r="F9" s="89"/>
      <c r="G9" s="89"/>
      <c r="H9" s="90">
        <f t="shared" ref="H9:H11" si="1">G9/E9</f>
        <v>0</v>
      </c>
    </row>
    <row r="10" spans="1:13" ht="20.100000000000001" customHeight="1" x14ac:dyDescent="0.25">
      <c r="A10" s="86" t="s">
        <v>93</v>
      </c>
      <c r="B10" s="87" t="s">
        <v>80</v>
      </c>
      <c r="C10" s="88" t="s">
        <v>81</v>
      </c>
      <c r="D10" s="89" t="s">
        <v>108</v>
      </c>
      <c r="E10" s="89">
        <v>1500</v>
      </c>
      <c r="F10" s="89"/>
      <c r="G10" s="89"/>
      <c r="H10" s="90">
        <f t="shared" si="1"/>
        <v>0</v>
      </c>
    </row>
    <row r="11" spans="1:13" ht="20.100000000000001" customHeight="1" x14ac:dyDescent="0.25">
      <c r="A11" s="86"/>
      <c r="B11" s="87"/>
      <c r="C11" s="88"/>
      <c r="D11" s="89"/>
      <c r="E11" s="89"/>
      <c r="F11" s="89"/>
      <c r="G11" s="89"/>
      <c r="H11" s="90"/>
    </row>
    <row r="12" spans="1:13" s="98" customFormat="1" ht="20.100000000000001" customHeight="1" x14ac:dyDescent="0.25">
      <c r="A12" s="118" t="s">
        <v>94</v>
      </c>
      <c r="B12" s="91"/>
      <c r="C12" s="92"/>
      <c r="D12" s="93"/>
      <c r="E12" s="96">
        <f>SUM(E8:E11)</f>
        <v>5600</v>
      </c>
      <c r="F12" s="96"/>
      <c r="G12" s="96">
        <f>SUM(G8:G11)</f>
        <v>0</v>
      </c>
      <c r="H12" s="97">
        <f t="shared" si="0"/>
        <v>0</v>
      </c>
    </row>
    <row r="13" spans="1:13" s="98" customFormat="1" ht="20.100000000000001" customHeight="1" x14ac:dyDescent="0.25">
      <c r="A13" s="86"/>
      <c r="B13" s="87"/>
      <c r="C13" s="88"/>
      <c r="D13" s="89"/>
      <c r="E13" s="89"/>
      <c r="F13" s="89"/>
      <c r="G13" s="89"/>
      <c r="H13" s="94"/>
    </row>
    <row r="14" spans="1:13" s="98" customFormat="1" ht="20.100000000000001" customHeight="1" x14ac:dyDescent="0.25">
      <c r="A14" s="86" t="s">
        <v>76</v>
      </c>
      <c r="B14" s="91" t="s">
        <v>79</v>
      </c>
      <c r="C14" s="88" t="s">
        <v>100</v>
      </c>
      <c r="D14" s="89" t="s">
        <v>109</v>
      </c>
      <c r="E14" s="89">
        <v>1025</v>
      </c>
      <c r="F14" s="93"/>
      <c r="G14" s="93"/>
      <c r="H14" s="90">
        <f t="shared" si="0"/>
        <v>0</v>
      </c>
    </row>
    <row r="15" spans="1:13" s="98" customFormat="1" ht="20.100000000000001" customHeight="1" x14ac:dyDescent="0.25">
      <c r="A15" s="86" t="s">
        <v>77</v>
      </c>
      <c r="B15" s="91" t="s">
        <v>79</v>
      </c>
      <c r="C15" s="88" t="s">
        <v>100</v>
      </c>
      <c r="D15" s="89" t="s">
        <v>109</v>
      </c>
      <c r="E15" s="89">
        <v>1025</v>
      </c>
      <c r="F15" s="93"/>
      <c r="G15" s="93"/>
      <c r="H15" s="90">
        <f t="shared" si="0"/>
        <v>0</v>
      </c>
    </row>
    <row r="16" spans="1:13" s="98" customFormat="1" ht="20.100000000000001" customHeight="1" x14ac:dyDescent="0.25">
      <c r="A16" s="86" t="s">
        <v>78</v>
      </c>
      <c r="B16" s="91" t="s">
        <v>80</v>
      </c>
      <c r="C16" s="92" t="s">
        <v>101</v>
      </c>
      <c r="D16" s="93" t="s">
        <v>110</v>
      </c>
      <c r="E16" s="89">
        <v>500</v>
      </c>
      <c r="F16" s="93"/>
      <c r="G16" s="93"/>
      <c r="H16" s="90">
        <f t="shared" si="0"/>
        <v>0</v>
      </c>
    </row>
    <row r="17" spans="1:8" ht="20.100000000000001" customHeight="1" x14ac:dyDescent="0.25">
      <c r="A17" s="86" t="s">
        <v>95</v>
      </c>
      <c r="B17" s="91" t="s">
        <v>80</v>
      </c>
      <c r="C17" s="92" t="s">
        <v>101</v>
      </c>
      <c r="D17" s="93" t="s">
        <v>110</v>
      </c>
      <c r="E17" s="89">
        <v>500</v>
      </c>
      <c r="F17" s="93"/>
      <c r="G17" s="93"/>
      <c r="H17" s="90">
        <f t="shared" si="0"/>
        <v>0</v>
      </c>
    </row>
    <row r="18" spans="1:8" ht="20.100000000000001" customHeight="1" x14ac:dyDescent="0.25">
      <c r="A18" s="86" t="s">
        <v>96</v>
      </c>
      <c r="B18" s="91" t="s">
        <v>80</v>
      </c>
      <c r="C18" s="92" t="s">
        <v>101</v>
      </c>
      <c r="D18" s="93" t="s">
        <v>110</v>
      </c>
      <c r="E18" s="89">
        <v>500</v>
      </c>
      <c r="F18" s="93"/>
      <c r="G18" s="93"/>
      <c r="H18" s="90">
        <f t="shared" si="0"/>
        <v>0</v>
      </c>
    </row>
    <row r="19" spans="1:8" ht="20.100000000000001" customHeight="1" x14ac:dyDescent="0.25">
      <c r="A19" s="86" t="s">
        <v>97</v>
      </c>
      <c r="B19" s="91" t="s">
        <v>79</v>
      </c>
      <c r="C19" s="88" t="s">
        <v>100</v>
      </c>
      <c r="D19" s="89" t="s">
        <v>109</v>
      </c>
      <c r="E19" s="89">
        <v>1025</v>
      </c>
      <c r="F19" s="89"/>
      <c r="G19" s="89"/>
      <c r="H19" s="90">
        <f t="shared" si="0"/>
        <v>0</v>
      </c>
    </row>
    <row r="20" spans="1:8" s="98" customFormat="1" ht="20.100000000000001" customHeight="1" x14ac:dyDescent="0.25">
      <c r="A20" s="86" t="s">
        <v>98</v>
      </c>
      <c r="B20" s="91" t="s">
        <v>79</v>
      </c>
      <c r="C20" s="88" t="s">
        <v>100</v>
      </c>
      <c r="D20" s="89" t="s">
        <v>109</v>
      </c>
      <c r="E20" s="89">
        <v>1025</v>
      </c>
      <c r="F20" s="93"/>
      <c r="G20" s="93"/>
      <c r="H20" s="90">
        <f t="shared" si="0"/>
        <v>0</v>
      </c>
    </row>
    <row r="21" spans="1:8" ht="20.100000000000001" customHeight="1" x14ac:dyDescent="0.25">
      <c r="A21" s="86"/>
      <c r="B21" s="91"/>
      <c r="C21" s="92"/>
      <c r="D21" s="93"/>
      <c r="E21" s="93"/>
      <c r="F21" s="93"/>
      <c r="G21" s="93"/>
      <c r="H21" s="90"/>
    </row>
    <row r="22" spans="1:8" ht="20.100000000000001" customHeight="1" x14ac:dyDescent="0.25">
      <c r="A22" s="95" t="s">
        <v>99</v>
      </c>
      <c r="B22" s="91"/>
      <c r="C22" s="92"/>
      <c r="D22" s="93"/>
      <c r="E22" s="96">
        <f>SUM(E14:E21)</f>
        <v>5600</v>
      </c>
      <c r="F22" s="93"/>
      <c r="G22" s="96">
        <f>SUM(G14:G21)</f>
        <v>0</v>
      </c>
      <c r="H22" s="119">
        <f t="shared" si="0"/>
        <v>0</v>
      </c>
    </row>
    <row r="23" spans="1:8" ht="20.100000000000001" customHeight="1" x14ac:dyDescent="0.25">
      <c r="A23" s="86"/>
      <c r="B23" s="91"/>
      <c r="C23" s="92"/>
      <c r="D23" s="93"/>
      <c r="E23" s="93"/>
      <c r="F23" s="93"/>
      <c r="G23" s="93"/>
      <c r="H23" s="94"/>
    </row>
    <row r="24" spans="1:8" ht="20.100000000000001" customHeight="1" x14ac:dyDescent="0.25">
      <c r="A24" s="86"/>
      <c r="B24" s="91"/>
      <c r="C24" s="92"/>
      <c r="D24" s="93"/>
      <c r="E24" s="93"/>
      <c r="F24" s="93"/>
      <c r="G24" s="93"/>
      <c r="H24" s="94"/>
    </row>
    <row r="25" spans="1:8" ht="20.100000000000001" customHeight="1" x14ac:dyDescent="0.25">
      <c r="A25" s="86"/>
      <c r="B25" s="91"/>
      <c r="C25" s="92"/>
      <c r="D25" s="93"/>
      <c r="E25" s="93"/>
      <c r="F25" s="93"/>
      <c r="G25" s="93"/>
      <c r="H25" s="94"/>
    </row>
    <row r="26" spans="1:8" ht="20.100000000000001" customHeight="1" x14ac:dyDescent="0.25">
      <c r="A26" s="86"/>
      <c r="B26" s="91"/>
      <c r="C26" s="92"/>
      <c r="D26" s="93"/>
      <c r="E26" s="93"/>
      <c r="F26" s="93"/>
      <c r="G26" s="93"/>
      <c r="H26" s="94"/>
    </row>
    <row r="27" spans="1:8" ht="20.100000000000001" customHeight="1" x14ac:dyDescent="0.25">
      <c r="A27" s="86"/>
      <c r="B27" s="91"/>
      <c r="C27" s="92"/>
      <c r="D27" s="93"/>
      <c r="E27" s="93"/>
      <c r="F27" s="93"/>
      <c r="G27" s="93"/>
      <c r="H27" s="94"/>
    </row>
    <row r="28" spans="1:8" ht="20.100000000000001" customHeight="1" x14ac:dyDescent="0.25">
      <c r="A28" s="86"/>
      <c r="B28" s="91"/>
      <c r="C28" s="92"/>
      <c r="D28" s="93"/>
      <c r="E28" s="93"/>
      <c r="F28" s="93"/>
      <c r="G28" s="93"/>
      <c r="H28" s="94"/>
    </row>
    <row r="29" spans="1:8" ht="20.100000000000001" customHeight="1" x14ac:dyDescent="0.25">
      <c r="A29" s="86"/>
      <c r="B29" s="91"/>
      <c r="C29" s="92"/>
      <c r="D29" s="93"/>
      <c r="E29" s="93"/>
      <c r="F29" s="93"/>
      <c r="G29" s="93"/>
      <c r="H29" s="94"/>
    </row>
    <row r="30" spans="1:8" ht="20.100000000000001" customHeight="1" x14ac:dyDescent="0.25">
      <c r="A30" s="86"/>
      <c r="B30" s="91"/>
      <c r="C30" s="92"/>
      <c r="D30" s="93"/>
      <c r="E30" s="93"/>
      <c r="F30" s="93"/>
      <c r="G30" s="93"/>
      <c r="H30" s="94"/>
    </row>
    <row r="31" spans="1:8" ht="20.100000000000001" customHeight="1" x14ac:dyDescent="0.25">
      <c r="A31" s="86"/>
      <c r="B31" s="91"/>
      <c r="C31" s="92"/>
      <c r="D31" s="93"/>
      <c r="E31" s="93"/>
      <c r="F31" s="93"/>
      <c r="G31" s="93"/>
      <c r="H31" s="94"/>
    </row>
    <row r="32" spans="1:8" ht="20.100000000000001" customHeight="1" x14ac:dyDescent="0.25">
      <c r="A32" s="86"/>
      <c r="B32" s="91"/>
      <c r="C32" s="92"/>
      <c r="D32" s="93"/>
      <c r="E32" s="93"/>
      <c r="F32" s="93"/>
      <c r="G32" s="93"/>
      <c r="H32" s="94"/>
    </row>
    <row r="33" spans="1:8" ht="20.100000000000001" customHeight="1" x14ac:dyDescent="0.25">
      <c r="A33" s="86"/>
      <c r="B33" s="91"/>
      <c r="C33" s="92"/>
      <c r="D33" s="93"/>
      <c r="E33" s="93"/>
      <c r="F33" s="93"/>
      <c r="G33" s="93"/>
      <c r="H33" s="94"/>
    </row>
    <row r="34" spans="1:8" ht="20.100000000000001" customHeight="1" x14ac:dyDescent="0.25">
      <c r="A34" s="86"/>
      <c r="B34" s="91"/>
      <c r="C34" s="92"/>
      <c r="D34" s="93"/>
      <c r="E34" s="93"/>
      <c r="F34" s="93"/>
      <c r="G34" s="93"/>
      <c r="H34" s="94"/>
    </row>
    <row r="35" spans="1:8" ht="20.100000000000001" customHeight="1" x14ac:dyDescent="0.25">
      <c r="A35" s="86"/>
      <c r="B35" s="91"/>
      <c r="C35" s="92"/>
      <c r="D35" s="93"/>
      <c r="E35" s="93"/>
      <c r="F35" s="93"/>
      <c r="G35" s="93"/>
      <c r="H35" s="94"/>
    </row>
    <row r="36" spans="1:8" ht="20.100000000000001" customHeight="1" x14ac:dyDescent="0.25">
      <c r="A36" s="86"/>
      <c r="B36" s="91"/>
      <c r="C36" s="92"/>
      <c r="D36" s="93"/>
      <c r="E36" s="93"/>
      <c r="F36" s="93"/>
      <c r="G36" s="93"/>
      <c r="H36" s="94"/>
    </row>
    <row r="37" spans="1:8" ht="20.100000000000001" customHeight="1" x14ac:dyDescent="0.25">
      <c r="A37" s="86"/>
      <c r="B37" s="91"/>
      <c r="C37" s="92"/>
      <c r="D37" s="93"/>
      <c r="E37" s="93"/>
      <c r="F37" s="93"/>
      <c r="G37" s="93"/>
      <c r="H37" s="94"/>
    </row>
    <row r="38" spans="1:8" ht="20.100000000000001" customHeight="1" x14ac:dyDescent="0.25">
      <c r="A38" s="86"/>
      <c r="B38" s="91"/>
      <c r="C38" s="92"/>
      <c r="D38" s="93"/>
      <c r="E38" s="93"/>
      <c r="F38" s="93"/>
      <c r="G38" s="93"/>
      <c r="H38" s="94"/>
    </row>
    <row r="39" spans="1:8" ht="20.100000000000001" customHeight="1" thickBot="1" x14ac:dyDescent="0.3">
      <c r="A39" s="99"/>
      <c r="B39" s="100"/>
      <c r="C39" s="101"/>
      <c r="D39" s="102"/>
      <c r="E39" s="103"/>
      <c r="F39" s="102"/>
      <c r="G39" s="103"/>
      <c r="H39" s="104"/>
    </row>
    <row r="40" spans="1:8" ht="20.100000000000001" customHeight="1" x14ac:dyDescent="0.25">
      <c r="A40" s="105"/>
      <c r="B40" s="106"/>
      <c r="C40" s="107"/>
      <c r="D40" s="107"/>
      <c r="E40" s="108"/>
      <c r="F40" s="107"/>
      <c r="G40" s="109"/>
      <c r="H40" s="109"/>
    </row>
    <row r="41" spans="1:8" ht="20.100000000000001" customHeight="1" x14ac:dyDescent="0.25">
      <c r="A41" s="110"/>
      <c r="B41" s="110"/>
      <c r="C41" s="111"/>
      <c r="D41" s="112"/>
      <c r="E41" s="112"/>
      <c r="F41" s="112"/>
      <c r="G41" s="112"/>
      <c r="H41" s="113"/>
    </row>
    <row r="42" spans="1:8" ht="20.100000000000001" customHeight="1" x14ac:dyDescent="0.25">
      <c r="A42" s="110"/>
      <c r="B42" s="110"/>
      <c r="C42" s="111"/>
      <c r="D42" s="112"/>
      <c r="E42" s="112"/>
      <c r="F42" s="112"/>
      <c r="G42" s="112"/>
      <c r="H42" s="113"/>
    </row>
    <row r="43" spans="1:8" ht="20.100000000000001" customHeight="1" x14ac:dyDescent="0.25">
      <c r="A43" s="110"/>
      <c r="B43" s="110"/>
      <c r="C43" s="111"/>
      <c r="D43" s="112"/>
      <c r="E43" s="112"/>
      <c r="F43" s="112"/>
      <c r="G43" s="112"/>
      <c r="H43" s="113"/>
    </row>
    <row r="44" spans="1:8" ht="20.100000000000001" customHeight="1" x14ac:dyDescent="0.25">
      <c r="A44" s="114"/>
      <c r="B44" s="114"/>
      <c r="C44" s="111"/>
      <c r="D44" s="112"/>
      <c r="E44" s="112"/>
      <c r="F44" s="112"/>
      <c r="G44" s="112"/>
      <c r="H44" s="113"/>
    </row>
    <row r="47" spans="1:8" x14ac:dyDescent="0.25">
      <c r="A47" s="115"/>
    </row>
    <row r="48" spans="1:8" x14ac:dyDescent="0.25">
      <c r="A48" s="105"/>
      <c r="B48" s="106"/>
      <c r="C48" s="107"/>
      <c r="D48" s="107"/>
      <c r="E48" s="108"/>
      <c r="F48" s="107"/>
      <c r="G48" s="109"/>
      <c r="H48" s="109"/>
    </row>
    <row r="49" spans="1:8" x14ac:dyDescent="0.25">
      <c r="A49" s="110"/>
      <c r="B49" s="110"/>
      <c r="C49" s="111"/>
      <c r="D49" s="112"/>
      <c r="E49" s="112"/>
      <c r="F49" s="112"/>
      <c r="G49" s="112"/>
      <c r="H49" s="113"/>
    </row>
    <row r="50" spans="1:8" x14ac:dyDescent="0.25">
      <c r="A50" s="114"/>
      <c r="B50" s="114"/>
      <c r="C50" s="111"/>
      <c r="D50" s="112"/>
      <c r="E50" s="112"/>
      <c r="F50" s="112"/>
      <c r="G50" s="112"/>
      <c r="H50" s="113"/>
    </row>
    <row r="51" spans="1:8" x14ac:dyDescent="0.25">
      <c r="A51" s="110"/>
      <c r="B51" s="110"/>
      <c r="C51" s="111"/>
      <c r="D51" s="112"/>
      <c r="E51" s="112"/>
      <c r="F51" s="112"/>
      <c r="G51" s="112"/>
      <c r="H51" s="113"/>
    </row>
    <row r="52" spans="1:8" x14ac:dyDescent="0.25">
      <c r="A52" s="110"/>
      <c r="B52" s="110"/>
      <c r="C52" s="111"/>
      <c r="D52" s="112"/>
      <c r="E52" s="112"/>
      <c r="F52" s="112"/>
      <c r="G52" s="112"/>
      <c r="H52" s="113"/>
    </row>
    <row r="53" spans="1:8" x14ac:dyDescent="0.25">
      <c r="A53" s="114"/>
      <c r="B53" s="114"/>
      <c r="C53" s="111"/>
      <c r="D53" s="112"/>
      <c r="E53" s="112"/>
      <c r="F53" s="112"/>
      <c r="G53" s="112"/>
      <c r="H53" s="113"/>
    </row>
    <row r="54" spans="1:8" x14ac:dyDescent="0.25">
      <c r="A54" s="110"/>
      <c r="B54" s="110"/>
      <c r="C54" s="111"/>
      <c r="D54" s="112"/>
      <c r="E54" s="112"/>
      <c r="F54" s="112"/>
      <c r="G54" s="112"/>
      <c r="H54" s="113"/>
    </row>
    <row r="56" spans="1:8" x14ac:dyDescent="0.25">
      <c r="A56" s="116"/>
    </row>
    <row r="57" spans="1:8" x14ac:dyDescent="0.25">
      <c r="A57" s="117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BC68-2877-4BE1-80C1-271C38C4E01B}">
  <sheetPr>
    <pageSetUpPr fitToPage="1"/>
  </sheetPr>
  <dimension ref="A1:M41"/>
  <sheetViews>
    <sheetView zoomScale="80" zoomScaleNormal="80" workbookViewId="0">
      <selection activeCell="K6" sqref="K6"/>
    </sheetView>
  </sheetViews>
  <sheetFormatPr defaultRowHeight="15" x14ac:dyDescent="0.25"/>
  <cols>
    <col min="1" max="1" width="30.7109375" customWidth="1"/>
    <col min="2" max="3" width="12.7109375" customWidth="1"/>
    <col min="4" max="4" width="3.7109375" customWidth="1"/>
    <col min="5" max="5" width="30.7109375" customWidth="1"/>
    <col min="6" max="7" width="12.7109375" customWidth="1"/>
  </cols>
  <sheetData>
    <row r="1" spans="1:13" s="43" customFormat="1" ht="53.25" customHeight="1" x14ac:dyDescent="0.45">
      <c r="A1" s="74" t="s">
        <v>0</v>
      </c>
      <c r="B1" s="74"/>
      <c r="C1" s="74"/>
      <c r="D1" s="74"/>
      <c r="E1" s="74"/>
      <c r="F1" s="74"/>
      <c r="G1" s="74"/>
      <c r="H1" s="50"/>
      <c r="I1" s="49"/>
      <c r="J1" s="48"/>
      <c r="K1" s="48"/>
      <c r="L1" s="48"/>
      <c r="M1" s="48"/>
    </row>
    <row r="2" spans="1:13" s="43" customFormat="1" ht="20.25" x14ac:dyDescent="0.25">
      <c r="A2" s="75" t="s">
        <v>1</v>
      </c>
      <c r="B2" s="75"/>
      <c r="C2" s="75"/>
      <c r="D2" s="75"/>
      <c r="E2" s="75"/>
      <c r="F2" s="75"/>
      <c r="G2" s="75"/>
      <c r="H2" s="45"/>
      <c r="I2" s="46"/>
      <c r="J2" s="47"/>
      <c r="K2" s="47"/>
      <c r="L2" s="47"/>
      <c r="M2" s="47"/>
    </row>
    <row r="3" spans="1:13" s="43" customFormat="1" ht="21" x14ac:dyDescent="0.25">
      <c r="A3" s="76" t="s">
        <v>2</v>
      </c>
      <c r="B3" s="76"/>
      <c r="C3" s="76"/>
      <c r="D3" s="76"/>
      <c r="E3" s="76"/>
      <c r="F3" s="76"/>
      <c r="G3" s="76"/>
      <c r="H3" s="46"/>
      <c r="I3" s="45"/>
      <c r="J3" s="44"/>
      <c r="K3" s="44"/>
      <c r="L3" s="44"/>
      <c r="M3" s="44"/>
    </row>
    <row r="4" spans="1:13" s="40" customFormat="1" ht="20.100000000000001" customHeight="1" x14ac:dyDescent="0.25">
      <c r="A4" s="42" t="s">
        <v>3</v>
      </c>
      <c r="B4" s="42"/>
      <c r="C4" s="77" t="s">
        <v>4</v>
      </c>
      <c r="D4" s="77"/>
      <c r="E4" s="77"/>
      <c r="F4" s="77"/>
      <c r="G4" s="77"/>
      <c r="H4" s="41"/>
      <c r="I4" s="41"/>
    </row>
    <row r="5" spans="1:13" ht="15" customHeight="1" thickBot="1" x14ac:dyDescent="0.3">
      <c r="A5" s="78" t="s">
        <v>5</v>
      </c>
      <c r="B5" s="78"/>
      <c r="C5" s="78"/>
      <c r="D5" s="1"/>
      <c r="E5" s="78" t="s">
        <v>6</v>
      </c>
      <c r="F5" s="78"/>
      <c r="G5" s="78"/>
    </row>
    <row r="6" spans="1:13" ht="19.5" customHeight="1" thickBot="1" x14ac:dyDescent="0.3">
      <c r="A6" s="59" t="s">
        <v>7</v>
      </c>
      <c r="B6" s="60"/>
      <c r="C6" s="62"/>
      <c r="D6" s="39"/>
      <c r="E6" s="59" t="s">
        <v>7</v>
      </c>
      <c r="F6" s="60"/>
      <c r="G6" s="61"/>
    </row>
    <row r="7" spans="1:13" ht="19.5" customHeight="1" x14ac:dyDescent="0.25">
      <c r="A7" s="38" t="s">
        <v>8</v>
      </c>
      <c r="B7" s="71" t="s">
        <v>9</v>
      </c>
      <c r="C7" s="72"/>
      <c r="D7" s="35"/>
      <c r="E7" s="38" t="s">
        <v>8</v>
      </c>
      <c r="F7" s="71" t="s">
        <v>9</v>
      </c>
      <c r="G7" s="73"/>
    </row>
    <row r="8" spans="1:13" ht="19.5" customHeight="1" x14ac:dyDescent="0.25">
      <c r="A8" s="11" t="s">
        <v>10</v>
      </c>
      <c r="B8" s="63" t="s">
        <v>11</v>
      </c>
      <c r="C8" s="70"/>
      <c r="D8" s="35"/>
      <c r="E8" s="11" t="s">
        <v>10</v>
      </c>
      <c r="F8" s="63" t="s">
        <v>11</v>
      </c>
      <c r="G8" s="64"/>
    </row>
    <row r="9" spans="1:13" ht="19.5" customHeight="1" x14ac:dyDescent="0.25">
      <c r="A9" s="11" t="s">
        <v>12</v>
      </c>
      <c r="B9" s="63"/>
      <c r="C9" s="70"/>
      <c r="D9" s="35"/>
      <c r="E9" s="11" t="s">
        <v>12</v>
      </c>
      <c r="F9" s="63"/>
      <c r="G9" s="64"/>
    </row>
    <row r="10" spans="1:13" ht="19.5" customHeight="1" x14ac:dyDescent="0.25">
      <c r="A10" s="11" t="s">
        <v>13</v>
      </c>
      <c r="B10" s="63"/>
      <c r="C10" s="70"/>
      <c r="D10" s="35"/>
      <c r="E10" s="11" t="s">
        <v>4</v>
      </c>
      <c r="F10" s="63"/>
      <c r="G10" s="64"/>
    </row>
    <row r="11" spans="1:13" ht="19.5" customHeight="1" x14ac:dyDescent="0.25">
      <c r="A11" s="11" t="s">
        <v>13</v>
      </c>
      <c r="B11" s="63"/>
      <c r="C11" s="70"/>
      <c r="D11" s="35"/>
      <c r="E11" s="11" t="s">
        <v>4</v>
      </c>
      <c r="F11" s="63"/>
      <c r="G11" s="70"/>
    </row>
    <row r="12" spans="1:13" ht="19.5" customHeight="1" thickBot="1" x14ac:dyDescent="0.3">
      <c r="A12" s="5"/>
      <c r="B12" s="65"/>
      <c r="C12" s="67"/>
      <c r="D12" s="4"/>
      <c r="E12" s="37"/>
      <c r="F12" s="65"/>
      <c r="G12" s="67"/>
    </row>
    <row r="13" spans="1:13" ht="19.5" customHeight="1" thickBot="1" x14ac:dyDescent="0.3">
      <c r="A13" s="36"/>
      <c r="B13" s="23"/>
      <c r="C13" s="33"/>
      <c r="D13" s="4"/>
      <c r="E13" s="35"/>
      <c r="F13" s="34"/>
      <c r="G13" s="34"/>
    </row>
    <row r="14" spans="1:13" ht="19.5" customHeight="1" thickBot="1" x14ac:dyDescent="0.3">
      <c r="A14" s="59" t="s">
        <v>14</v>
      </c>
      <c r="B14" s="60"/>
      <c r="C14" s="61"/>
      <c r="D14" s="32"/>
      <c r="E14" s="59" t="s">
        <v>14</v>
      </c>
      <c r="F14" s="60"/>
      <c r="G14" s="61"/>
    </row>
    <row r="15" spans="1:13" ht="19.5" customHeight="1" x14ac:dyDescent="0.25">
      <c r="A15" s="17" t="s">
        <v>15</v>
      </c>
      <c r="B15" s="68"/>
      <c r="C15" s="69"/>
      <c r="D15" s="31"/>
      <c r="E15" s="11" t="s">
        <v>15</v>
      </c>
      <c r="F15" s="63"/>
      <c r="G15" s="70"/>
    </row>
    <row r="16" spans="1:13" ht="19.5" customHeight="1" x14ac:dyDescent="0.25">
      <c r="A16" s="11" t="s">
        <v>16</v>
      </c>
      <c r="B16" s="63" t="s">
        <v>17</v>
      </c>
      <c r="C16" s="64"/>
      <c r="D16" s="4"/>
      <c r="E16" s="11" t="s">
        <v>16</v>
      </c>
      <c r="F16" s="63" t="s">
        <v>17</v>
      </c>
      <c r="G16" s="64"/>
    </row>
    <row r="17" spans="1:7" ht="19.5" customHeight="1" x14ac:dyDescent="0.25">
      <c r="A17" s="11" t="s">
        <v>18</v>
      </c>
      <c r="B17" s="63" t="s">
        <v>19</v>
      </c>
      <c r="C17" s="64"/>
      <c r="D17" s="4"/>
      <c r="E17" s="11" t="s">
        <v>18</v>
      </c>
      <c r="F17" s="63" t="s">
        <v>19</v>
      </c>
      <c r="G17" s="64"/>
    </row>
    <row r="18" spans="1:7" ht="19.5" customHeight="1" thickBot="1" x14ac:dyDescent="0.3">
      <c r="A18" s="5" t="s">
        <v>20</v>
      </c>
      <c r="B18" s="65"/>
      <c r="C18" s="66"/>
      <c r="D18" s="4"/>
      <c r="E18" s="5" t="s">
        <v>20</v>
      </c>
      <c r="F18" s="65"/>
      <c r="G18" s="67"/>
    </row>
    <row r="19" spans="1:7" ht="19.5" customHeight="1" thickBot="1" x14ac:dyDescent="0.3">
      <c r="A19" s="58"/>
      <c r="B19" s="33"/>
      <c r="C19" s="33"/>
      <c r="D19" s="4"/>
      <c r="E19" s="4"/>
      <c r="F19" s="33"/>
      <c r="G19" s="33"/>
    </row>
    <row r="20" spans="1:7" ht="19.5" customHeight="1" thickBot="1" x14ac:dyDescent="0.3">
      <c r="A20" s="59" t="s">
        <v>21</v>
      </c>
      <c r="B20" s="60"/>
      <c r="C20" s="61"/>
      <c r="D20" s="32"/>
      <c r="E20" s="59" t="s">
        <v>21</v>
      </c>
      <c r="F20" s="60"/>
      <c r="G20" s="62"/>
    </row>
    <row r="21" spans="1:7" ht="19.5" customHeight="1" thickBot="1" x14ac:dyDescent="0.3">
      <c r="A21" s="22" t="s">
        <v>4</v>
      </c>
      <c r="B21" s="21" t="s">
        <v>22</v>
      </c>
      <c r="C21" s="20" t="s">
        <v>23</v>
      </c>
      <c r="D21" s="31"/>
      <c r="E21" s="22" t="s">
        <v>4</v>
      </c>
      <c r="F21" s="21" t="s">
        <v>22</v>
      </c>
      <c r="G21" s="20" t="s">
        <v>23</v>
      </c>
    </row>
    <row r="22" spans="1:7" ht="19.5" customHeight="1" x14ac:dyDescent="0.25">
      <c r="A22" s="11" t="s">
        <v>24</v>
      </c>
      <c r="B22" s="30" t="s">
        <v>25</v>
      </c>
      <c r="C22" s="28"/>
      <c r="D22" s="4"/>
      <c r="E22" s="11" t="s">
        <v>24</v>
      </c>
      <c r="F22" s="30" t="s">
        <v>25</v>
      </c>
      <c r="G22" s="28"/>
    </row>
    <row r="23" spans="1:7" ht="19.5" customHeight="1" x14ac:dyDescent="0.25">
      <c r="A23" s="11" t="s">
        <v>26</v>
      </c>
      <c r="B23" s="13" t="s">
        <v>27</v>
      </c>
      <c r="C23" s="10"/>
      <c r="D23" s="4"/>
      <c r="E23" s="11" t="s">
        <v>26</v>
      </c>
      <c r="F23" s="13" t="s">
        <v>28</v>
      </c>
      <c r="G23" s="10"/>
    </row>
    <row r="24" spans="1:7" ht="19.5" customHeight="1" x14ac:dyDescent="0.25">
      <c r="A24" s="11" t="s">
        <v>29</v>
      </c>
      <c r="B24" s="29" t="s">
        <v>30</v>
      </c>
      <c r="C24" s="6"/>
      <c r="D24" s="4"/>
      <c r="E24" s="11" t="s">
        <v>29</v>
      </c>
      <c r="F24" s="29" t="s">
        <v>31</v>
      </c>
      <c r="G24" s="28"/>
    </row>
    <row r="25" spans="1:7" ht="19.5" customHeight="1" x14ac:dyDescent="0.25">
      <c r="A25" s="11" t="s">
        <v>32</v>
      </c>
      <c r="B25" s="7" t="s">
        <v>33</v>
      </c>
      <c r="C25" s="27"/>
      <c r="D25" s="4"/>
      <c r="E25" s="11" t="s">
        <v>32</v>
      </c>
      <c r="F25" s="7" t="s">
        <v>33</v>
      </c>
      <c r="G25" s="27"/>
    </row>
    <row r="26" spans="1:7" ht="19.5" customHeight="1" x14ac:dyDescent="0.25">
      <c r="A26" s="11" t="s">
        <v>34</v>
      </c>
      <c r="B26" s="7"/>
      <c r="C26" s="26"/>
      <c r="D26" s="4"/>
      <c r="E26" s="11" t="s">
        <v>34</v>
      </c>
      <c r="F26" s="7"/>
      <c r="G26" s="26"/>
    </row>
    <row r="27" spans="1:7" ht="19.5" customHeight="1" thickBot="1" x14ac:dyDescent="0.3">
      <c r="A27" s="5" t="s">
        <v>35</v>
      </c>
      <c r="B27" s="3" t="s">
        <v>36</v>
      </c>
      <c r="C27" s="25"/>
      <c r="D27" s="4"/>
      <c r="E27" s="5" t="s">
        <v>35</v>
      </c>
      <c r="F27" s="3" t="s">
        <v>37</v>
      </c>
      <c r="G27" s="25"/>
    </row>
    <row r="28" spans="1:7" ht="19.5" customHeight="1" thickBot="1" x14ac:dyDescent="0.3">
      <c r="A28" s="24"/>
      <c r="B28" s="23"/>
      <c r="C28" s="23"/>
      <c r="D28" s="4"/>
      <c r="E28" s="24"/>
      <c r="F28" s="23"/>
      <c r="G28" s="23"/>
    </row>
    <row r="29" spans="1:7" ht="19.5" customHeight="1" thickBot="1" x14ac:dyDescent="0.3">
      <c r="A29" s="59" t="s">
        <v>38</v>
      </c>
      <c r="B29" s="60"/>
      <c r="C29" s="61"/>
      <c r="D29" s="4"/>
      <c r="E29" s="59" t="s">
        <v>38</v>
      </c>
      <c r="F29" s="60"/>
      <c r="G29" s="62"/>
    </row>
    <row r="30" spans="1:7" ht="19.5" customHeight="1" thickBot="1" x14ac:dyDescent="0.3">
      <c r="A30" s="22"/>
      <c r="B30" s="21" t="s">
        <v>22</v>
      </c>
      <c r="C30" s="20" t="s">
        <v>23</v>
      </c>
      <c r="D30" s="4"/>
      <c r="E30" s="22"/>
      <c r="F30" s="53" t="s">
        <v>22</v>
      </c>
      <c r="G30" s="54" t="s">
        <v>23</v>
      </c>
    </row>
    <row r="31" spans="1:7" ht="19.5" customHeight="1" x14ac:dyDescent="0.25">
      <c r="A31" s="11" t="s">
        <v>39</v>
      </c>
      <c r="B31" s="19"/>
      <c r="C31" s="18"/>
      <c r="D31" s="4"/>
      <c r="E31" s="11" t="s">
        <v>39</v>
      </c>
      <c r="F31" s="19"/>
      <c r="G31" s="18"/>
    </row>
    <row r="32" spans="1:7" ht="19.5" customHeight="1" x14ac:dyDescent="0.25">
      <c r="A32" s="11" t="s">
        <v>40</v>
      </c>
      <c r="B32" s="14"/>
      <c r="C32" s="15"/>
      <c r="D32" s="4"/>
      <c r="E32" s="11" t="s">
        <v>40</v>
      </c>
      <c r="F32" s="55"/>
      <c r="G32" s="16"/>
    </row>
    <row r="33" spans="1:7" ht="19.5" customHeight="1" x14ac:dyDescent="0.25">
      <c r="A33" s="11" t="s">
        <v>41</v>
      </c>
      <c r="B33" s="13" t="s">
        <v>42</v>
      </c>
      <c r="C33" s="10"/>
      <c r="D33" s="4"/>
      <c r="E33" s="11" t="s">
        <v>41</v>
      </c>
      <c r="F33" s="30" t="s">
        <v>43</v>
      </c>
      <c r="G33" s="28"/>
    </row>
    <row r="34" spans="1:7" ht="19.5" customHeight="1" x14ac:dyDescent="0.25">
      <c r="A34" s="11" t="s">
        <v>44</v>
      </c>
      <c r="B34" s="7" t="s">
        <v>45</v>
      </c>
      <c r="C34" s="10"/>
      <c r="D34" s="4"/>
      <c r="E34" s="11" t="s">
        <v>44</v>
      </c>
      <c r="F34" s="7" t="s">
        <v>46</v>
      </c>
      <c r="G34" s="56"/>
    </row>
    <row r="35" spans="1:7" ht="19.5" customHeight="1" x14ac:dyDescent="0.25">
      <c r="A35" s="11" t="s">
        <v>47</v>
      </c>
      <c r="B35" s="7" t="s">
        <v>48</v>
      </c>
      <c r="C35" s="10"/>
      <c r="D35" s="4"/>
      <c r="E35" s="9" t="s">
        <v>49</v>
      </c>
      <c r="F35" s="7" t="s">
        <v>50</v>
      </c>
      <c r="G35" s="10"/>
    </row>
    <row r="36" spans="1:7" ht="19.5" customHeight="1" x14ac:dyDescent="0.25">
      <c r="A36" s="9" t="s">
        <v>51</v>
      </c>
      <c r="B36" s="7" t="s">
        <v>52</v>
      </c>
      <c r="C36" s="6"/>
      <c r="D36" s="4"/>
      <c r="E36" s="11" t="s">
        <v>4</v>
      </c>
      <c r="F36" s="7"/>
      <c r="G36" s="6"/>
    </row>
    <row r="37" spans="1:7" ht="19.5" customHeight="1" x14ac:dyDescent="0.25">
      <c r="A37" s="8" t="s">
        <v>49</v>
      </c>
      <c r="B37" s="7" t="s">
        <v>50</v>
      </c>
      <c r="C37" s="51"/>
      <c r="D37" s="4"/>
      <c r="E37" s="8" t="s">
        <v>4</v>
      </c>
      <c r="F37" s="7" t="s">
        <v>4</v>
      </c>
      <c r="G37" s="51"/>
    </row>
    <row r="38" spans="1:7" ht="19.5" customHeight="1" x14ac:dyDescent="0.25">
      <c r="A38" s="9" t="s">
        <v>53</v>
      </c>
      <c r="B38" s="13" t="s">
        <v>54</v>
      </c>
      <c r="C38" s="10"/>
      <c r="D38" s="1"/>
      <c r="E38" s="9" t="s">
        <v>55</v>
      </c>
      <c r="F38" s="12" t="s">
        <v>56</v>
      </c>
      <c r="G38" s="26"/>
    </row>
    <row r="39" spans="1:7" ht="19.5" customHeight="1" x14ac:dyDescent="0.25">
      <c r="A39" s="9" t="s">
        <v>57</v>
      </c>
      <c r="B39" s="13" t="s">
        <v>58</v>
      </c>
      <c r="C39" s="10"/>
      <c r="D39" s="1"/>
      <c r="E39" s="11" t="s">
        <v>57</v>
      </c>
      <c r="F39" s="30" t="s">
        <v>59</v>
      </c>
      <c r="G39" s="28"/>
    </row>
    <row r="40" spans="1:7" ht="19.5" customHeight="1" x14ac:dyDescent="0.25">
      <c r="A40" s="9" t="s">
        <v>60</v>
      </c>
      <c r="B40" s="13" t="s">
        <v>61</v>
      </c>
      <c r="C40" s="10"/>
      <c r="E40" s="11" t="s">
        <v>62</v>
      </c>
      <c r="F40" s="30" t="s">
        <v>63</v>
      </c>
      <c r="G40" s="28"/>
    </row>
    <row r="41" spans="1:7" ht="19.5" customHeight="1" thickBot="1" x14ac:dyDescent="0.3">
      <c r="A41" s="5" t="s">
        <v>64</v>
      </c>
      <c r="B41" s="52" t="s">
        <v>65</v>
      </c>
      <c r="C41" s="2"/>
      <c r="E41" s="5" t="s">
        <v>64</v>
      </c>
      <c r="F41" s="57" t="s">
        <v>66</v>
      </c>
      <c r="G41" s="25"/>
    </row>
  </sheetData>
  <mergeCells count="34">
    <mergeCell ref="A20:C20"/>
    <mergeCell ref="E20:G20"/>
    <mergeCell ref="A29:C29"/>
    <mergeCell ref="E29:G29"/>
    <mergeCell ref="B16:C16"/>
    <mergeCell ref="F16:G16"/>
    <mergeCell ref="B17:C17"/>
    <mergeCell ref="F17:G17"/>
    <mergeCell ref="B18:C18"/>
    <mergeCell ref="F18:G18"/>
    <mergeCell ref="B12:C12"/>
    <mergeCell ref="F12:G12"/>
    <mergeCell ref="A14:C14"/>
    <mergeCell ref="E14:G14"/>
    <mergeCell ref="B15:C15"/>
    <mergeCell ref="F15:G15"/>
    <mergeCell ref="B9:C9"/>
    <mergeCell ref="F9:G9"/>
    <mergeCell ref="B10:C10"/>
    <mergeCell ref="F10:G10"/>
    <mergeCell ref="B11:C11"/>
    <mergeCell ref="F11:G11"/>
    <mergeCell ref="A6:C6"/>
    <mergeCell ref="E6:G6"/>
    <mergeCell ref="B7:C7"/>
    <mergeCell ref="F7:G7"/>
    <mergeCell ref="B8:C8"/>
    <mergeCell ref="F8:G8"/>
    <mergeCell ref="A1:G1"/>
    <mergeCell ref="A2:G2"/>
    <mergeCell ref="A3:G3"/>
    <mergeCell ref="C4:G4"/>
    <mergeCell ref="A5:C5"/>
    <mergeCell ref="E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B81A-D22D-4086-814C-B9B99E420DA8}">
  <sheetPr>
    <pageSetUpPr fitToPage="1"/>
  </sheetPr>
  <dimension ref="A1:M57"/>
  <sheetViews>
    <sheetView tabSelected="1" zoomScale="80" zoomScaleNormal="80" workbookViewId="0">
      <selection activeCell="A2" sqref="A2:H2"/>
    </sheetView>
  </sheetViews>
  <sheetFormatPr defaultColWidth="9.140625" defaultRowHeight="15" x14ac:dyDescent="0.25"/>
  <cols>
    <col min="1" max="1" width="18.28515625" style="43" customWidth="1"/>
    <col min="2" max="2" width="15.42578125" style="43" customWidth="1"/>
    <col min="3" max="3" width="9.85546875" style="43" customWidth="1"/>
    <col min="4" max="4" width="10.140625" style="43" customWidth="1"/>
    <col min="5" max="5" width="11.5703125" style="43" customWidth="1"/>
    <col min="6" max="6" width="10.85546875" style="43" customWidth="1"/>
    <col min="7" max="7" width="11.5703125" style="43" customWidth="1"/>
    <col min="8" max="8" width="12" style="43" customWidth="1"/>
    <col min="9" max="16384" width="9.140625" style="43"/>
  </cols>
  <sheetData>
    <row r="1" spans="1:13" ht="53.25" customHeight="1" x14ac:dyDescent="0.45">
      <c r="A1" s="74" t="s">
        <v>0</v>
      </c>
      <c r="B1" s="74"/>
      <c r="C1" s="74"/>
      <c r="D1" s="74"/>
      <c r="E1" s="74"/>
      <c r="F1" s="74"/>
      <c r="G1" s="74"/>
      <c r="H1" s="74"/>
      <c r="I1" s="50"/>
      <c r="J1" s="50"/>
      <c r="K1" s="50"/>
      <c r="L1" s="50"/>
      <c r="M1" s="48"/>
    </row>
    <row r="2" spans="1:13" ht="20.25" x14ac:dyDescent="0.25">
      <c r="A2" s="75" t="s">
        <v>75</v>
      </c>
      <c r="B2" s="75"/>
      <c r="C2" s="75"/>
      <c r="D2" s="75"/>
      <c r="E2" s="75"/>
      <c r="F2" s="75"/>
      <c r="G2" s="75"/>
      <c r="H2" s="75"/>
      <c r="I2" s="45"/>
      <c r="J2" s="45"/>
      <c r="K2" s="45"/>
      <c r="L2" s="45"/>
      <c r="M2" s="47"/>
    </row>
    <row r="3" spans="1:13" ht="21" x14ac:dyDescent="0.25">
      <c r="A3" s="76" t="s">
        <v>2</v>
      </c>
      <c r="B3" s="76"/>
      <c r="C3" s="76"/>
      <c r="D3" s="76"/>
      <c r="E3" s="76"/>
      <c r="F3" s="76"/>
      <c r="G3" s="76"/>
      <c r="H3" s="76"/>
      <c r="I3" s="46"/>
      <c r="J3" s="46"/>
      <c r="K3" s="46"/>
      <c r="L3" s="46"/>
      <c r="M3" s="44"/>
    </row>
    <row r="4" spans="1:13" ht="15" customHeight="1" x14ac:dyDescent="0.25">
      <c r="A4" s="79"/>
      <c r="B4" s="79"/>
      <c r="C4" s="79"/>
      <c r="D4" s="79"/>
      <c r="E4" s="79"/>
      <c r="F4" s="79"/>
      <c r="G4" s="79"/>
      <c r="H4" s="79"/>
      <c r="I4" s="80"/>
      <c r="J4" s="80"/>
      <c r="K4" s="80"/>
      <c r="L4" s="80"/>
    </row>
    <row r="5" spans="1:13" ht="15" customHeight="1" x14ac:dyDescent="0.25">
      <c r="A5" s="81" t="s">
        <v>112</v>
      </c>
      <c r="B5" s="81"/>
      <c r="C5" s="81"/>
      <c r="D5" s="81"/>
      <c r="E5" s="82"/>
      <c r="F5" s="82"/>
      <c r="G5" s="82"/>
      <c r="H5" s="83"/>
      <c r="I5" s="83"/>
      <c r="J5" s="83"/>
      <c r="K5" s="83"/>
      <c r="L5" s="83"/>
    </row>
    <row r="6" spans="1:13" ht="6.75" customHeight="1" thickBot="1" x14ac:dyDescent="0.3">
      <c r="A6" s="84"/>
      <c r="B6" s="84"/>
      <c r="C6" s="84"/>
      <c r="D6" s="84"/>
      <c r="E6" s="84"/>
      <c r="F6" s="84"/>
      <c r="G6" s="84"/>
      <c r="H6" s="83"/>
      <c r="I6" s="83"/>
      <c r="J6" s="83"/>
      <c r="K6" s="83"/>
      <c r="L6" s="83"/>
    </row>
    <row r="7" spans="1:13" ht="54.75" thickBot="1" x14ac:dyDescent="0.3">
      <c r="A7" s="85" t="s">
        <v>67</v>
      </c>
      <c r="B7" s="85" t="s">
        <v>68</v>
      </c>
      <c r="C7" s="85" t="s">
        <v>69</v>
      </c>
      <c r="D7" s="85" t="s">
        <v>70</v>
      </c>
      <c r="E7" s="85" t="s">
        <v>71</v>
      </c>
      <c r="F7" s="85" t="s">
        <v>72</v>
      </c>
      <c r="G7" s="85" t="s">
        <v>73</v>
      </c>
      <c r="H7" s="85" t="s">
        <v>74</v>
      </c>
    </row>
    <row r="8" spans="1:13" ht="20.100000000000001" customHeight="1" x14ac:dyDescent="0.25">
      <c r="A8" s="86" t="s">
        <v>88</v>
      </c>
      <c r="B8" s="87" t="s">
        <v>87</v>
      </c>
      <c r="C8" s="88" t="s">
        <v>86</v>
      </c>
      <c r="D8" s="89" t="s">
        <v>105</v>
      </c>
      <c r="E8" s="89">
        <v>1900</v>
      </c>
      <c r="F8" s="89"/>
      <c r="G8" s="89"/>
      <c r="H8" s="90">
        <f t="shared" ref="H8:H38" si="0">G8/E8</f>
        <v>0</v>
      </c>
    </row>
    <row r="9" spans="1:13" ht="20.100000000000001" customHeight="1" x14ac:dyDescent="0.25">
      <c r="A9" s="86" t="s">
        <v>89</v>
      </c>
      <c r="B9" s="87" t="s">
        <v>87</v>
      </c>
      <c r="C9" s="88" t="s">
        <v>86</v>
      </c>
      <c r="D9" s="89" t="s">
        <v>105</v>
      </c>
      <c r="E9" s="89">
        <v>1900</v>
      </c>
      <c r="F9" s="89"/>
      <c r="G9" s="89"/>
      <c r="H9" s="90">
        <f t="shared" si="0"/>
        <v>0</v>
      </c>
    </row>
    <row r="10" spans="1:13" ht="20.100000000000001" customHeight="1" x14ac:dyDescent="0.25">
      <c r="A10" s="86" t="s">
        <v>90</v>
      </c>
      <c r="B10" s="87" t="s">
        <v>87</v>
      </c>
      <c r="C10" s="88" t="s">
        <v>86</v>
      </c>
      <c r="D10" s="89" t="s">
        <v>105</v>
      </c>
      <c r="E10" s="89">
        <v>1900</v>
      </c>
      <c r="F10" s="89"/>
      <c r="G10" s="89"/>
      <c r="H10" s="90">
        <f t="shared" si="0"/>
        <v>0</v>
      </c>
    </row>
    <row r="11" spans="1:13" ht="20.100000000000001" customHeight="1" x14ac:dyDescent="0.25">
      <c r="A11" s="86"/>
      <c r="B11" s="87"/>
      <c r="C11" s="88"/>
      <c r="D11" s="89"/>
      <c r="E11" s="89"/>
      <c r="F11" s="89"/>
      <c r="G11" s="89"/>
      <c r="H11" s="90"/>
    </row>
    <row r="12" spans="1:13" s="98" customFormat="1" ht="20.100000000000001" customHeight="1" x14ac:dyDescent="0.25">
      <c r="A12" s="118" t="s">
        <v>94</v>
      </c>
      <c r="B12" s="91"/>
      <c r="C12" s="92"/>
      <c r="D12" s="93"/>
      <c r="E12" s="96">
        <f>SUM(E8:E11)</f>
        <v>5700</v>
      </c>
      <c r="F12" s="96"/>
      <c r="G12" s="96">
        <f>SUM(G8:G11)</f>
        <v>0</v>
      </c>
      <c r="H12" s="97">
        <f t="shared" si="0"/>
        <v>0</v>
      </c>
    </row>
    <row r="13" spans="1:13" s="98" customFormat="1" ht="20.100000000000001" customHeight="1" x14ac:dyDescent="0.25">
      <c r="A13" s="86"/>
      <c r="B13" s="87"/>
      <c r="C13" s="88"/>
      <c r="D13" s="89"/>
      <c r="E13" s="89"/>
      <c r="F13" s="89"/>
      <c r="G13" s="89"/>
      <c r="H13" s="94"/>
    </row>
    <row r="14" spans="1:13" s="98" customFormat="1" ht="20.100000000000001" customHeight="1" x14ac:dyDescent="0.25">
      <c r="A14" s="86" t="s">
        <v>83</v>
      </c>
      <c r="B14" s="91" t="s">
        <v>106</v>
      </c>
      <c r="C14" s="88" t="s">
        <v>100</v>
      </c>
      <c r="D14" s="89" t="s">
        <v>109</v>
      </c>
      <c r="E14" s="89">
        <v>1000</v>
      </c>
      <c r="F14" s="93"/>
      <c r="G14" s="93"/>
      <c r="H14" s="90">
        <f t="shared" si="0"/>
        <v>0</v>
      </c>
    </row>
    <row r="15" spans="1:13" s="98" customFormat="1" ht="20.100000000000001" customHeight="1" x14ac:dyDescent="0.25">
      <c r="A15" s="86" t="s">
        <v>84</v>
      </c>
      <c r="B15" s="91" t="s">
        <v>106</v>
      </c>
      <c r="C15" s="88" t="s">
        <v>100</v>
      </c>
      <c r="D15" s="89" t="s">
        <v>109</v>
      </c>
      <c r="E15" s="89">
        <v>1000</v>
      </c>
      <c r="F15" s="93"/>
      <c r="G15" s="93"/>
      <c r="H15" s="90">
        <f t="shared" si="0"/>
        <v>0</v>
      </c>
    </row>
    <row r="16" spans="1:13" s="98" customFormat="1" ht="20.100000000000001" customHeight="1" x14ac:dyDescent="0.25">
      <c r="A16" s="86" t="s">
        <v>85</v>
      </c>
      <c r="B16" s="91" t="s">
        <v>106</v>
      </c>
      <c r="C16" s="88" t="s">
        <v>100</v>
      </c>
      <c r="D16" s="89" t="s">
        <v>109</v>
      </c>
      <c r="E16" s="89">
        <v>1000</v>
      </c>
      <c r="F16" s="93"/>
      <c r="G16" s="93"/>
      <c r="H16" s="90">
        <f t="shared" si="0"/>
        <v>0</v>
      </c>
    </row>
    <row r="17" spans="1:8" ht="20.100000000000001" customHeight="1" x14ac:dyDescent="0.25">
      <c r="A17" s="86" t="s">
        <v>102</v>
      </c>
      <c r="B17" s="91" t="s">
        <v>106</v>
      </c>
      <c r="C17" s="88" t="s">
        <v>100</v>
      </c>
      <c r="D17" s="89" t="s">
        <v>109</v>
      </c>
      <c r="E17" s="89">
        <v>1000</v>
      </c>
      <c r="F17" s="93"/>
      <c r="G17" s="93"/>
      <c r="H17" s="90">
        <f t="shared" si="0"/>
        <v>0</v>
      </c>
    </row>
    <row r="18" spans="1:8" ht="20.100000000000001" customHeight="1" x14ac:dyDescent="0.25">
      <c r="A18" s="86" t="s">
        <v>103</v>
      </c>
      <c r="B18" s="91" t="s">
        <v>106</v>
      </c>
      <c r="C18" s="88" t="s">
        <v>100</v>
      </c>
      <c r="D18" s="89" t="s">
        <v>109</v>
      </c>
      <c r="E18" s="93">
        <v>800</v>
      </c>
      <c r="F18" s="93"/>
      <c r="G18" s="93"/>
      <c r="H18" s="90">
        <f t="shared" si="0"/>
        <v>0</v>
      </c>
    </row>
    <row r="19" spans="1:8" ht="20.100000000000001" customHeight="1" x14ac:dyDescent="0.25">
      <c r="A19" s="86" t="s">
        <v>104</v>
      </c>
      <c r="B19" s="91" t="s">
        <v>106</v>
      </c>
      <c r="C19" s="88" t="s">
        <v>100</v>
      </c>
      <c r="D19" s="89" t="s">
        <v>109</v>
      </c>
      <c r="E19" s="89">
        <v>800</v>
      </c>
      <c r="F19" s="89"/>
      <c r="G19" s="89"/>
      <c r="H19" s="90">
        <f t="shared" si="0"/>
        <v>0</v>
      </c>
    </row>
    <row r="20" spans="1:8" s="98" customFormat="1" ht="20.100000000000001" customHeight="1" x14ac:dyDescent="0.25">
      <c r="A20" s="86"/>
      <c r="B20" s="91"/>
      <c r="C20" s="92"/>
      <c r="D20" s="93"/>
      <c r="E20" s="93"/>
      <c r="F20" s="93"/>
      <c r="G20" s="93"/>
      <c r="H20" s="90"/>
    </row>
    <row r="21" spans="1:8" ht="20.100000000000001" customHeight="1" x14ac:dyDescent="0.25">
      <c r="A21" s="95" t="s">
        <v>99</v>
      </c>
      <c r="B21" s="91"/>
      <c r="C21" s="92"/>
      <c r="D21" s="93"/>
      <c r="E21" s="96">
        <f>SUM(E14:E20)</f>
        <v>5600</v>
      </c>
      <c r="F21" s="93"/>
      <c r="G21" s="96">
        <f>SUM(G14:G20)</f>
        <v>0</v>
      </c>
      <c r="H21" s="119">
        <f t="shared" si="0"/>
        <v>0</v>
      </c>
    </row>
    <row r="22" spans="1:8" ht="20.100000000000001" customHeight="1" x14ac:dyDescent="0.25">
      <c r="A22" s="86"/>
      <c r="B22" s="91"/>
      <c r="C22" s="92"/>
      <c r="D22" s="93"/>
      <c r="E22" s="93"/>
      <c r="F22" s="93"/>
      <c r="G22" s="93"/>
      <c r="H22" s="94"/>
    </row>
    <row r="23" spans="1:8" ht="20.100000000000001" customHeight="1" x14ac:dyDescent="0.25">
      <c r="A23" s="86"/>
      <c r="B23" s="91"/>
      <c r="C23" s="92"/>
      <c r="D23" s="93"/>
      <c r="E23" s="93"/>
      <c r="F23" s="93"/>
      <c r="G23" s="93"/>
      <c r="H23" s="94"/>
    </row>
    <row r="24" spans="1:8" ht="20.100000000000001" customHeight="1" x14ac:dyDescent="0.25">
      <c r="A24" s="86"/>
      <c r="B24" s="91"/>
      <c r="C24" s="92"/>
      <c r="D24" s="93"/>
      <c r="E24" s="93"/>
      <c r="F24" s="93"/>
      <c r="G24" s="93"/>
      <c r="H24" s="94"/>
    </row>
    <row r="25" spans="1:8" ht="20.100000000000001" customHeight="1" x14ac:dyDescent="0.25">
      <c r="A25" s="86"/>
      <c r="B25" s="91"/>
      <c r="C25" s="92"/>
      <c r="D25" s="93"/>
      <c r="E25" s="93"/>
      <c r="F25" s="93"/>
      <c r="G25" s="93"/>
      <c r="H25" s="94"/>
    </row>
    <row r="26" spans="1:8" ht="20.100000000000001" customHeight="1" x14ac:dyDescent="0.25">
      <c r="A26" s="86"/>
      <c r="B26" s="91"/>
      <c r="C26" s="92"/>
      <c r="D26" s="93"/>
      <c r="E26" s="93"/>
      <c r="F26" s="93"/>
      <c r="G26" s="93"/>
      <c r="H26" s="94"/>
    </row>
    <row r="27" spans="1:8" ht="20.100000000000001" customHeight="1" x14ac:dyDescent="0.25">
      <c r="A27" s="86"/>
      <c r="B27" s="91"/>
      <c r="C27" s="92"/>
      <c r="D27" s="93"/>
      <c r="E27" s="93"/>
      <c r="F27" s="93"/>
      <c r="G27" s="93"/>
      <c r="H27" s="94"/>
    </row>
    <row r="28" spans="1:8" ht="20.100000000000001" customHeight="1" x14ac:dyDescent="0.25">
      <c r="A28" s="86"/>
      <c r="B28" s="91"/>
      <c r="C28" s="92"/>
      <c r="D28" s="93"/>
      <c r="E28" s="93"/>
      <c r="F28" s="93"/>
      <c r="G28" s="93"/>
      <c r="H28" s="94"/>
    </row>
    <row r="29" spans="1:8" ht="20.100000000000001" customHeight="1" x14ac:dyDescent="0.25">
      <c r="A29" s="86"/>
      <c r="B29" s="91"/>
      <c r="C29" s="92"/>
      <c r="D29" s="93"/>
      <c r="E29" s="93"/>
      <c r="F29" s="93"/>
      <c r="G29" s="93"/>
      <c r="H29" s="94"/>
    </row>
    <row r="30" spans="1:8" ht="20.100000000000001" customHeight="1" x14ac:dyDescent="0.25">
      <c r="A30" s="86"/>
      <c r="B30" s="91"/>
      <c r="C30" s="92"/>
      <c r="D30" s="93"/>
      <c r="E30" s="93"/>
      <c r="F30" s="93"/>
      <c r="G30" s="93"/>
      <c r="H30" s="94"/>
    </row>
    <row r="31" spans="1:8" ht="20.100000000000001" customHeight="1" x14ac:dyDescent="0.25">
      <c r="A31" s="86"/>
      <c r="B31" s="91"/>
      <c r="C31" s="92"/>
      <c r="D31" s="93"/>
      <c r="E31" s="93"/>
      <c r="F31" s="93"/>
      <c r="G31" s="93"/>
      <c r="H31" s="94"/>
    </row>
    <row r="32" spans="1:8" ht="20.100000000000001" customHeight="1" x14ac:dyDescent="0.25">
      <c r="A32" s="86"/>
      <c r="B32" s="91"/>
      <c r="C32" s="92"/>
      <c r="D32" s="93"/>
      <c r="E32" s="93"/>
      <c r="F32" s="93"/>
      <c r="G32" s="93"/>
      <c r="H32" s="94"/>
    </row>
    <row r="33" spans="1:8" ht="20.100000000000001" customHeight="1" x14ac:dyDescent="0.25">
      <c r="A33" s="86"/>
      <c r="B33" s="91"/>
      <c r="C33" s="92"/>
      <c r="D33" s="93"/>
      <c r="E33" s="93"/>
      <c r="F33" s="93"/>
      <c r="G33" s="93"/>
      <c r="H33" s="94"/>
    </row>
    <row r="34" spans="1:8" ht="20.100000000000001" customHeight="1" x14ac:dyDescent="0.25">
      <c r="A34" s="86"/>
      <c r="B34" s="91"/>
      <c r="C34" s="92"/>
      <c r="D34" s="93"/>
      <c r="E34" s="93"/>
      <c r="F34" s="93"/>
      <c r="G34" s="93"/>
      <c r="H34" s="94"/>
    </row>
    <row r="35" spans="1:8" ht="20.100000000000001" customHeight="1" x14ac:dyDescent="0.25">
      <c r="A35" s="86"/>
      <c r="B35" s="91"/>
      <c r="C35" s="92"/>
      <c r="D35" s="93"/>
      <c r="E35" s="93"/>
      <c r="F35" s="93"/>
      <c r="G35" s="93"/>
      <c r="H35" s="94"/>
    </row>
    <row r="36" spans="1:8" ht="20.100000000000001" customHeight="1" x14ac:dyDescent="0.25">
      <c r="A36" s="86"/>
      <c r="B36" s="91"/>
      <c r="C36" s="92"/>
      <c r="D36" s="93"/>
      <c r="E36" s="93"/>
      <c r="F36" s="93"/>
      <c r="G36" s="93"/>
      <c r="H36" s="94"/>
    </row>
    <row r="37" spans="1:8" ht="20.100000000000001" customHeight="1" x14ac:dyDescent="0.25">
      <c r="A37" s="86"/>
      <c r="B37" s="91"/>
      <c r="C37" s="92"/>
      <c r="D37" s="93"/>
      <c r="E37" s="93"/>
      <c r="F37" s="93"/>
      <c r="G37" s="93"/>
      <c r="H37" s="94"/>
    </row>
    <row r="38" spans="1:8" ht="20.100000000000001" customHeight="1" x14ac:dyDescent="0.25">
      <c r="A38" s="86"/>
      <c r="B38" s="91"/>
      <c r="C38" s="92"/>
      <c r="D38" s="93"/>
      <c r="E38" s="93"/>
      <c r="F38" s="93"/>
      <c r="G38" s="93"/>
      <c r="H38" s="94"/>
    </row>
    <row r="39" spans="1:8" ht="20.100000000000001" customHeight="1" thickBot="1" x14ac:dyDescent="0.3">
      <c r="A39" s="99"/>
      <c r="B39" s="100"/>
      <c r="C39" s="101"/>
      <c r="D39" s="102"/>
      <c r="E39" s="103"/>
      <c r="F39" s="102"/>
      <c r="G39" s="103"/>
      <c r="H39" s="104"/>
    </row>
    <row r="40" spans="1:8" ht="20.100000000000001" customHeight="1" x14ac:dyDescent="0.25">
      <c r="A40" s="105"/>
      <c r="B40" s="106"/>
      <c r="C40" s="107"/>
      <c r="D40" s="107"/>
      <c r="E40" s="108"/>
      <c r="F40" s="107"/>
      <c r="G40" s="109"/>
      <c r="H40" s="109"/>
    </row>
    <row r="41" spans="1:8" ht="20.100000000000001" customHeight="1" x14ac:dyDescent="0.25">
      <c r="A41" s="110"/>
      <c r="B41" s="110"/>
      <c r="C41" s="111"/>
      <c r="D41" s="112"/>
      <c r="E41" s="112"/>
      <c r="F41" s="112"/>
      <c r="G41" s="112"/>
      <c r="H41" s="113"/>
    </row>
    <row r="42" spans="1:8" ht="20.100000000000001" customHeight="1" x14ac:dyDescent="0.25">
      <c r="A42" s="110"/>
      <c r="B42" s="110"/>
      <c r="C42" s="111"/>
      <c r="D42" s="112"/>
      <c r="E42" s="112"/>
      <c r="F42" s="112"/>
      <c r="G42" s="112"/>
      <c r="H42" s="113"/>
    </row>
    <row r="43" spans="1:8" ht="20.100000000000001" customHeight="1" x14ac:dyDescent="0.25">
      <c r="A43" s="110"/>
      <c r="B43" s="110"/>
      <c r="C43" s="111"/>
      <c r="D43" s="112"/>
      <c r="E43" s="112"/>
      <c r="F43" s="112"/>
      <c r="G43" s="112"/>
      <c r="H43" s="113"/>
    </row>
    <row r="44" spans="1:8" ht="20.100000000000001" customHeight="1" x14ac:dyDescent="0.25">
      <c r="A44" s="114"/>
      <c r="B44" s="114"/>
      <c r="C44" s="111"/>
      <c r="D44" s="112"/>
      <c r="E44" s="112"/>
      <c r="F44" s="112"/>
      <c r="G44" s="112"/>
      <c r="H44" s="113"/>
    </row>
    <row r="47" spans="1:8" x14ac:dyDescent="0.25">
      <c r="A47" s="115"/>
    </row>
    <row r="48" spans="1:8" x14ac:dyDescent="0.25">
      <c r="A48" s="105"/>
      <c r="B48" s="106"/>
      <c r="C48" s="107"/>
      <c r="D48" s="107"/>
      <c r="E48" s="108"/>
      <c r="F48" s="107"/>
      <c r="G48" s="109"/>
      <c r="H48" s="109"/>
    </row>
    <row r="49" spans="1:8" x14ac:dyDescent="0.25">
      <c r="A49" s="110"/>
      <c r="B49" s="110"/>
      <c r="C49" s="111"/>
      <c r="D49" s="112"/>
      <c r="E49" s="112"/>
      <c r="F49" s="112"/>
      <c r="G49" s="112"/>
      <c r="H49" s="113"/>
    </row>
    <row r="50" spans="1:8" x14ac:dyDescent="0.25">
      <c r="A50" s="114"/>
      <c r="B50" s="114"/>
      <c r="C50" s="111"/>
      <c r="D50" s="112"/>
      <c r="E50" s="112"/>
      <c r="F50" s="112"/>
      <c r="G50" s="112"/>
      <c r="H50" s="113"/>
    </row>
    <row r="51" spans="1:8" x14ac:dyDescent="0.25">
      <c r="A51" s="110"/>
      <c r="B51" s="110"/>
      <c r="C51" s="111"/>
      <c r="D51" s="112"/>
      <c r="E51" s="112"/>
      <c r="F51" s="112"/>
      <c r="G51" s="112"/>
      <c r="H51" s="113"/>
    </row>
    <row r="52" spans="1:8" x14ac:dyDescent="0.25">
      <c r="A52" s="110"/>
      <c r="B52" s="110"/>
      <c r="C52" s="111"/>
      <c r="D52" s="112"/>
      <c r="E52" s="112"/>
      <c r="F52" s="112"/>
      <c r="G52" s="112"/>
      <c r="H52" s="113"/>
    </row>
    <row r="53" spans="1:8" x14ac:dyDescent="0.25">
      <c r="A53" s="114"/>
      <c r="B53" s="114"/>
      <c r="C53" s="111"/>
      <c r="D53" s="112"/>
      <c r="E53" s="112"/>
      <c r="F53" s="112"/>
      <c r="G53" s="112"/>
      <c r="H53" s="113"/>
    </row>
    <row r="54" spans="1:8" x14ac:dyDescent="0.25">
      <c r="A54" s="110"/>
      <c r="B54" s="110"/>
      <c r="C54" s="111"/>
      <c r="D54" s="112"/>
      <c r="E54" s="112"/>
      <c r="F54" s="112"/>
      <c r="G54" s="112"/>
      <c r="H54" s="113"/>
    </row>
    <row r="56" spans="1:8" x14ac:dyDescent="0.25">
      <c r="A56" s="116"/>
    </row>
    <row r="57" spans="1:8" x14ac:dyDescent="0.25">
      <c r="A57" s="117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7DB46-225A-4339-A72E-27930324968A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5998BAD-95D9-4B74-BD47-C43DE9BD4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8DE41C-8F73-4D53-A9E1-7EAC947CF4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ERV (1) </vt:lpstr>
      <vt:lpstr>ERV-1 AIR DEV</vt:lpstr>
      <vt:lpstr>ERV (2)</vt:lpstr>
      <vt:lpstr>ERV-2 AIR DEV</vt:lpstr>
      <vt:lpstr>'ERV-1 AIR DEV'!Print_Area</vt:lpstr>
      <vt:lpstr>'ERV-2 AIR DEV'!Print_Area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Springer</dc:creator>
  <cp:keywords/>
  <dc:description/>
  <cp:lastModifiedBy>Michael  Gabbert</cp:lastModifiedBy>
  <cp:revision/>
  <dcterms:created xsi:type="dcterms:W3CDTF">2025-10-24T12:27:21Z</dcterms:created>
  <dcterms:modified xsi:type="dcterms:W3CDTF">2026-02-10T15:28:13Z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