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Covaci\Downloads\"/>
    </mc:Choice>
  </mc:AlternateContent>
  <xr:revisionPtr revIDLastSave="0" documentId="13_ncr:1_{24A75330-7BEF-4CDB-A4F7-89ACFA0A2A6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MMARY (2)" sheetId="1" r:id="rId1"/>
  </sheets>
  <definedNames>
    <definedName name="_xlnm.Print_Area" localSheetId="0">'SUMMARY (2)'!$A$1:$U$24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<sst xmlns="http://schemas.openxmlformats.org/spreadsheetml/2006/main" count="68" uniqueCount="42">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</sst>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55" zoomScaleSheetLayoutView="85" workbookViewId="0">
      <selection activeCell="V27" sqref="V2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/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14</v>
      </c>
      <c r="B7" s="71"/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">
      <c r="A9" s="73" t="s">
        <v>17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25">
      <c r="A10" s="73" t="s">
        <v>18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77" t="s">
        <v>19</v>
      </c>
      <c r="B11" s="178"/>
      <c r="C11" s="74">
        <f>SUM(C6:C10)</f>
        <v>8000</v>
      </c>
      <c r="D11" s="75">
        <f>SUM(D6:D10)</f>
        <v>0</v>
      </c>
      <c r="E11" s="74">
        <f>SUM(E6:E10)</f>
        <v>6500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2700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1</v>
      </c>
    </row>
    <row r="15" spans="1:21" ht="18.75" customHeight="1" x14ac:dyDescent="0.2">
      <c r="A15" s="139" t="s">
        <v>25</v>
      </c>
      <c r="B15" s="140"/>
      <c r="C15" s="88">
        <f>G11+K11</f>
        <v>2800</v>
      </c>
      <c r="D15" s="89">
        <f>H11+L11</f>
        <v>0</v>
      </c>
      <c r="F15" s="186" t="s">
        <v>26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1" t="s">
        <v>27</v>
      </c>
      <c r="B16" s="142"/>
      <c r="C16" s="92">
        <f>M11+O11</f>
        <v>2700</v>
      </c>
      <c r="D16" s="93">
        <f>N11+P11</f>
        <v>0</v>
      </c>
      <c r="F16" s="188" t="s">
        <v>28</v>
      </c>
      <c r="G16" s="189"/>
      <c r="H16" s="131"/>
      <c r="I16" s="132"/>
      <c r="J16" s="133"/>
      <c r="L16" s="118" t="s">
        <v>29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">
      <c r="A17" s="143" t="s">
        <v>30</v>
      </c>
      <c r="B17" s="144"/>
      <c r="C17" s="90">
        <f>C15-C16</f>
        <v>100</v>
      </c>
      <c r="D17" s="91">
        <f>D15-D16</f>
        <v>0</v>
      </c>
      <c r="F17" s="149" t="s">
        <v>31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25">
      <c r="F18" s="202" t="s">
        <v>32</v>
      </c>
      <c r="G18" s="203"/>
      <c r="H18" s="125" t="e">
        <f>AVERAGE(H15:J17)</f>
        <v>#DIV/0!</v>
      </c>
      <c r="I18" s="126"/>
      <c r="J18" s="127"/>
      <c r="L18" s="114" t="s">
        <v>33</v>
      </c>
      <c r="M18" s="114"/>
      <c r="N18" s="114"/>
      <c r="O18" s="114"/>
      <c r="P18" s="94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5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 x14ac:dyDescent="0.25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25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149999999999999" customHeight="1" thickBot="1" x14ac:dyDescent="0.25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25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25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25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25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25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Daniel Covaci</cp:lastModifiedBy>
  <cp:revision/>
  <dcterms:created xsi:type="dcterms:W3CDTF">2015-11-16T19:09:52Z</dcterms:created>
  <dcterms:modified xsi:type="dcterms:W3CDTF">2025-06-05T15:08:07Z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