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Chick-fil-A\! GENERAL FOLDER TEMPLATE\2 PROJECT DOCUMENTS\"/>
    </mc:Choice>
  </mc:AlternateContent>
  <xr:revisionPtr revIDLastSave="0" documentId="13_ncr:1_{1FC2F945-57B0-437C-842E-A47378DB8D59}" xr6:coauthVersionLast="47" xr6:coauthVersionMax="47" xr10:uidLastSave="{00000000-0000-0000-0000-000000000000}"/>
  <bookViews>
    <workbookView xWindow="-26115" yWindow="1035" windowWidth="21600" windowHeight="11385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4" i="1" l="1"/>
  <c r="O15" i="1" l="1"/>
  <c r="M15" i="1"/>
  <c r="L15" i="1"/>
  <c r="K15" i="1"/>
  <c r="H15" i="1"/>
  <c r="G15" i="1"/>
  <c r="C19" i="1" s="1"/>
  <c r="D15" i="1"/>
  <c r="C15" i="1"/>
  <c r="C20" i="1" l="1"/>
  <c r="C21" i="1" s="1"/>
  <c r="E9" i="1"/>
  <c r="F9" i="1"/>
  <c r="I9" i="1"/>
  <c r="J9" i="1"/>
  <c r="E10" i="1"/>
  <c r="F10" i="1"/>
  <c r="I10" i="1"/>
  <c r="J10" i="1"/>
  <c r="E11" i="1"/>
  <c r="F11" i="1"/>
  <c r="I11" i="1"/>
  <c r="J11" i="1"/>
  <c r="P15" i="1" l="1"/>
  <c r="N15" i="1"/>
  <c r="H22" i="1" l="1"/>
  <c r="P36" i="1"/>
  <c r="P35" i="1"/>
  <c r="P33" i="1"/>
  <c r="T19" i="1" l="1"/>
  <c r="R21" i="1"/>
  <c r="P22" i="1" s="1"/>
  <c r="D20" i="1" l="1"/>
  <c r="D19" i="1"/>
  <c r="J8" i="1"/>
  <c r="I8" i="1"/>
  <c r="F8" i="1"/>
  <c r="E8" i="1"/>
  <c r="T17" i="1" l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F15" i="1" s="1"/>
  <c r="E6" i="1"/>
  <c r="E15" i="1" s="1"/>
</calcChain>
</file>

<file path=xl/sharedStrings.xml><?xml version="1.0" encoding="utf-8"?>
<sst xmlns="http://schemas.openxmlformats.org/spreadsheetml/2006/main" count="81" uniqueCount="50">
  <si>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</si>
  <si>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</si>
  <si>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</si>
  <si>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</si>
  <si>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</si>
  <si>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</si>
  <si>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</si>
  <si>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</si>
  <si>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</si>
  <si>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</si>
  <si>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</si>
  <si>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</si>
  <si>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</si>
  <si>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</si>
  <si>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</si>
  <si>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</si>
  <si>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</si>
  <si>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</si>
  <si>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</si>
  <si>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</si>
  <si>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</si>
  <si>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</si>
  <si>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</si>
  <si>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</si>
  <si>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</si>
  <si>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</si>
  <si>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</si>
  <si>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</si>
  <si>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</si>
  <si>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</si>
  <si>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</si>
  <si>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</si>
  <si>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</si>
  <si>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</si>
  <si>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</si>
  <si>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</si>
  <si>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</si>
  <si>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</si>
  <si>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</si>
  <si>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</si>
  <si>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</si>
  <si>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</si>
  <si>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</si>
  <si>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</si>
  <si>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</si>
  <si>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AC-5</t>
  </si>
  <si>
    <t>AC-6</t>
  </si>
  <si>
    <t>RESTROOM</t>
  </si>
  <si>
    <t>HD2/HD3 FRYERS</t>
  </si>
  <si>
    <t>HD1 L+R PRESS COOKER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</si>
</sst>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8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Fill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Fill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72" xfId="0" applyFont="1" applyFill="1" applyBorder="1" applyAlignment="1">
      <alignment horizontal="center" vertical="center"/>
    </xf>
    <xf numFmtId="0" fontId="8" fillId="0" borderId="73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topLeftCell="A7" zoomScale="80" zoomScaleNormal="85" zoomScaleSheetLayoutView="80" workbookViewId="0">
      <selection activeCell="B13" sqref="B13"/>
    </sheetView>
  </sheetViews>
  <sheetFormatPr defaultColWidth="9.140625" defaultRowHeight="12.75" x14ac:dyDescent="0.2"/>
  <cols>
    <col min="1" max="1" width="10.5703125" style="2" customWidth="1"/>
    <col min="2" max="2" width="21.42578125" style="2" bestFit="1" customWidth="1"/>
    <col min="3" max="3" width="9.5703125" style="2" customWidth="1"/>
    <col min="4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 x14ac:dyDescent="0.2"/>
    <row r="2" spans="1:18" ht="21.75" customHeight="1" x14ac:dyDescent="0.25">
      <c r="A2" s="204" t="s">
        <v>33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</row>
    <row r="3" spans="1:18" ht="9.75" customHeight="1" thickBot="1" x14ac:dyDescent="0.3">
      <c r="A3" s="93"/>
    </row>
    <row r="4" spans="1:18" ht="20.100000000000001" customHeight="1" thickBot="1" x14ac:dyDescent="0.25">
      <c r="A4" s="8"/>
      <c r="B4" s="10" t="s">
        <v>5</v>
      </c>
      <c r="C4" s="173" t="s">
        <v>0</v>
      </c>
      <c r="D4" s="174"/>
      <c r="E4" s="146" t="s">
        <v>1</v>
      </c>
      <c r="F4" s="145"/>
      <c r="G4" s="179" t="s">
        <v>2</v>
      </c>
      <c r="H4" s="180"/>
      <c r="I4" s="171" t="s">
        <v>27</v>
      </c>
      <c r="J4" s="172"/>
      <c r="K4" s="177" t="s">
        <v>3</v>
      </c>
      <c r="L4" s="178"/>
      <c r="M4" s="175" t="s">
        <v>4</v>
      </c>
      <c r="N4" s="176"/>
      <c r="O4" s="175" t="s">
        <v>38</v>
      </c>
      <c r="P4" s="176"/>
      <c r="Q4" s="73"/>
      <c r="R4" s="66"/>
    </row>
    <row r="5" spans="1:18" ht="20.100000000000001" customHeight="1" thickBot="1" x14ac:dyDescent="0.25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3"/>
      <c r="R5" s="66"/>
    </row>
    <row r="6" spans="1:18" ht="20.100000000000001" customHeight="1" x14ac:dyDescent="0.2">
      <c r="A6" s="80" t="s">
        <v>41</v>
      </c>
      <c r="B6" s="78"/>
      <c r="C6" s="25"/>
      <c r="D6" s="26"/>
      <c r="E6" s="25">
        <f t="shared" ref="E6:F7" si="0">C6-G6</f>
        <v>0</v>
      </c>
      <c r="F6" s="26">
        <f t="shared" si="0"/>
        <v>0</v>
      </c>
      <c r="G6" s="27"/>
      <c r="H6" s="28"/>
      <c r="I6" s="29" t="e">
        <f>G6/C6</f>
        <v>#DIV/0!</v>
      </c>
      <c r="J6" s="30" t="e">
        <f>H6/D6</f>
        <v>#DIV/0!</v>
      </c>
      <c r="K6" s="31"/>
      <c r="L6" s="32"/>
      <c r="M6" s="33"/>
      <c r="N6" s="34"/>
      <c r="O6" s="35"/>
      <c r="P6" s="36"/>
      <c r="Q6" s="74"/>
      <c r="R6" s="71"/>
    </row>
    <row r="7" spans="1:18" ht="20.100000000000001" customHeight="1" x14ac:dyDescent="0.2">
      <c r="A7" s="81" t="s">
        <v>42</v>
      </c>
      <c r="B7" s="79"/>
      <c r="C7" s="37"/>
      <c r="D7" s="38"/>
      <c r="E7" s="37">
        <f t="shared" si="0"/>
        <v>0</v>
      </c>
      <c r="F7" s="38">
        <f t="shared" si="0"/>
        <v>0</v>
      </c>
      <c r="G7" s="39"/>
      <c r="H7" s="40"/>
      <c r="I7" s="41" t="e">
        <f t="shared" ref="I7:J7" si="1">G7/C7</f>
        <v>#DIV/0!</v>
      </c>
      <c r="J7" s="42" t="e">
        <f t="shared" si="1"/>
        <v>#DIV/0!</v>
      </c>
      <c r="K7" s="43"/>
      <c r="L7" s="44"/>
      <c r="M7" s="45"/>
      <c r="N7" s="46"/>
      <c r="O7" s="47"/>
      <c r="P7" s="48"/>
      <c r="Q7" s="65"/>
      <c r="R7" s="75"/>
    </row>
    <row r="8" spans="1:18" ht="20.100000000000001" customHeight="1" x14ac:dyDescent="0.2">
      <c r="A8" s="81" t="s">
        <v>43</v>
      </c>
      <c r="B8" s="79"/>
      <c r="C8" s="37"/>
      <c r="D8" s="38"/>
      <c r="E8" s="37">
        <f t="shared" ref="E8:E11" si="2">C8-G8</f>
        <v>0</v>
      </c>
      <c r="F8" s="38">
        <f t="shared" ref="F8:F11" si="3">D8-H8</f>
        <v>0</v>
      </c>
      <c r="G8" s="39"/>
      <c r="H8" s="40"/>
      <c r="I8" s="41" t="e">
        <f t="shared" ref="I8:I9" si="4">G8/C8</f>
        <v>#DIV/0!</v>
      </c>
      <c r="J8" s="42" t="e">
        <f t="shared" ref="J8:J9" si="5">H8/D8</f>
        <v>#DIV/0!</v>
      </c>
      <c r="K8" s="43"/>
      <c r="L8" s="44"/>
      <c r="M8" s="45"/>
      <c r="N8" s="46"/>
      <c r="O8" s="47"/>
      <c r="P8" s="48"/>
      <c r="Q8" s="65"/>
      <c r="R8" s="75"/>
    </row>
    <row r="9" spans="1:18" ht="20.100000000000001" customHeight="1" x14ac:dyDescent="0.2">
      <c r="A9" s="81" t="s">
        <v>44</v>
      </c>
      <c r="B9" s="79"/>
      <c r="C9" s="37"/>
      <c r="D9" s="38"/>
      <c r="E9" s="37">
        <f t="shared" si="2"/>
        <v>0</v>
      </c>
      <c r="F9" s="38">
        <f t="shared" si="3"/>
        <v>0</v>
      </c>
      <c r="G9" s="39"/>
      <c r="H9" s="40"/>
      <c r="I9" s="41" t="e">
        <f t="shared" si="4"/>
        <v>#DIV/0!</v>
      </c>
      <c r="J9" s="42" t="e">
        <f t="shared" si="5"/>
        <v>#DIV/0!</v>
      </c>
      <c r="K9" s="43"/>
      <c r="L9" s="44"/>
      <c r="M9" s="45"/>
      <c r="N9" s="46"/>
      <c r="O9" s="47"/>
      <c r="P9" s="48"/>
      <c r="Q9" s="65"/>
      <c r="R9" s="75"/>
    </row>
    <row r="10" spans="1:18" ht="20.100000000000001" customHeight="1" x14ac:dyDescent="0.2">
      <c r="A10" s="109" t="s">
        <v>45</v>
      </c>
      <c r="B10" s="120"/>
      <c r="C10" s="121"/>
      <c r="D10" s="122"/>
      <c r="E10" s="121">
        <f t="shared" si="2"/>
        <v>0</v>
      </c>
      <c r="F10" s="122">
        <f t="shared" si="3"/>
        <v>0</v>
      </c>
      <c r="G10" s="110"/>
      <c r="H10" s="111"/>
      <c r="I10" s="112" t="e">
        <f>G10/C10</f>
        <v>#DIV/0!</v>
      </c>
      <c r="J10" s="113" t="e">
        <f>H10/D10</f>
        <v>#DIV/0!</v>
      </c>
      <c r="K10" s="114"/>
      <c r="L10" s="115"/>
      <c r="M10" s="116"/>
      <c r="N10" s="117"/>
      <c r="O10" s="118"/>
      <c r="P10" s="119"/>
      <c r="Q10" s="74"/>
      <c r="R10" s="71"/>
    </row>
    <row r="11" spans="1:18" ht="20.100000000000001" customHeight="1" x14ac:dyDescent="0.2">
      <c r="A11" s="81" t="s">
        <v>46</v>
      </c>
      <c r="B11" s="79"/>
      <c r="C11" s="37"/>
      <c r="D11" s="38"/>
      <c r="E11" s="37">
        <f t="shared" si="2"/>
        <v>0</v>
      </c>
      <c r="F11" s="38">
        <f t="shared" si="3"/>
        <v>0</v>
      </c>
      <c r="G11" s="39"/>
      <c r="H11" s="40"/>
      <c r="I11" s="41" t="e">
        <f t="shared" ref="I11" si="6">G11/C11</f>
        <v>#DIV/0!</v>
      </c>
      <c r="J11" s="42" t="e">
        <f t="shared" ref="J11" si="7">H11/D11</f>
        <v>#DIV/0!</v>
      </c>
      <c r="K11" s="43"/>
      <c r="L11" s="44"/>
      <c r="M11" s="45"/>
      <c r="N11" s="46"/>
      <c r="O11" s="47"/>
      <c r="P11" s="48"/>
      <c r="Q11" s="65"/>
      <c r="R11" s="75"/>
    </row>
    <row r="12" spans="1:18" ht="20.100000000000001" customHeight="1" x14ac:dyDescent="0.2">
      <c r="A12" s="81" t="s">
        <v>10</v>
      </c>
      <c r="B12" s="79" t="s">
        <v>49</v>
      </c>
      <c r="C12" s="49"/>
      <c r="D12" s="50"/>
      <c r="E12" s="49"/>
      <c r="F12" s="50"/>
      <c r="G12" s="43"/>
      <c r="H12" s="44"/>
      <c r="I12" s="51"/>
      <c r="J12" s="44"/>
      <c r="K12" s="43"/>
      <c r="L12" s="44"/>
      <c r="M12" s="52">
        <v>1912</v>
      </c>
      <c r="N12" s="53"/>
      <c r="O12" s="47"/>
      <c r="P12" s="48"/>
      <c r="Q12" s="65"/>
      <c r="R12" s="75"/>
    </row>
    <row r="13" spans="1:18" ht="20.100000000000001" customHeight="1" x14ac:dyDescent="0.2">
      <c r="A13" s="81" t="s">
        <v>11</v>
      </c>
      <c r="B13" s="79" t="s">
        <v>48</v>
      </c>
      <c r="C13" s="49"/>
      <c r="D13" s="50"/>
      <c r="E13" s="49"/>
      <c r="F13" s="50"/>
      <c r="G13" s="43"/>
      <c r="H13" s="44"/>
      <c r="I13" s="51"/>
      <c r="J13" s="44"/>
      <c r="K13" s="43"/>
      <c r="L13" s="44"/>
      <c r="M13" s="52">
        <v>1091</v>
      </c>
      <c r="N13" s="53"/>
      <c r="O13" s="47"/>
      <c r="P13" s="48"/>
      <c r="Q13" s="65"/>
      <c r="R13" s="75"/>
    </row>
    <row r="14" spans="1:18" ht="20.100000000000001" customHeight="1" thickBot="1" x14ac:dyDescent="0.25">
      <c r="A14" s="124" t="s">
        <v>26</v>
      </c>
      <c r="B14" s="125" t="s">
        <v>47</v>
      </c>
      <c r="C14" s="126"/>
      <c r="D14" s="127"/>
      <c r="E14" s="126"/>
      <c r="F14" s="127"/>
      <c r="G14" s="128"/>
      <c r="H14" s="129"/>
      <c r="I14" s="130"/>
      <c r="J14" s="129"/>
      <c r="K14" s="128"/>
      <c r="L14" s="129"/>
      <c r="M14" s="131"/>
      <c r="N14" s="132"/>
      <c r="O14" s="133">
        <v>300</v>
      </c>
      <c r="P14" s="134"/>
      <c r="Q14" s="65"/>
      <c r="R14" s="75"/>
    </row>
    <row r="15" spans="1:18" ht="20.100000000000001" customHeight="1" thickBot="1" x14ac:dyDescent="0.25">
      <c r="A15" s="137" t="s">
        <v>28</v>
      </c>
      <c r="B15" s="138"/>
      <c r="C15" s="82">
        <f t="shared" ref="C15:H15" si="8">SUM(C6:C14)</f>
        <v>0</v>
      </c>
      <c r="D15" s="83">
        <f t="shared" si="8"/>
        <v>0</v>
      </c>
      <c r="E15" s="82">
        <f t="shared" si="8"/>
        <v>0</v>
      </c>
      <c r="F15" s="83">
        <f t="shared" si="8"/>
        <v>0</v>
      </c>
      <c r="G15" s="84">
        <f t="shared" si="8"/>
        <v>0</v>
      </c>
      <c r="H15" s="85">
        <f t="shared" si="8"/>
        <v>0</v>
      </c>
      <c r="I15" s="86"/>
      <c r="J15" s="87"/>
      <c r="K15" s="84">
        <f t="shared" ref="K15:P15" si="9">SUM(K6:K14)</f>
        <v>0</v>
      </c>
      <c r="L15" s="85">
        <f t="shared" si="9"/>
        <v>0</v>
      </c>
      <c r="M15" s="123">
        <f t="shared" si="9"/>
        <v>3003</v>
      </c>
      <c r="N15" s="88">
        <f t="shared" si="9"/>
        <v>0</v>
      </c>
      <c r="O15" s="89">
        <f t="shared" si="9"/>
        <v>300</v>
      </c>
      <c r="P15" s="90">
        <f t="shared" si="9"/>
        <v>0</v>
      </c>
      <c r="Q15" s="67"/>
      <c r="R15" s="71"/>
    </row>
    <row r="16" spans="1:18" ht="20.100000000000001" customHeight="1" thickBot="1" x14ac:dyDescent="0.25">
      <c r="A16" s="68"/>
      <c r="B16" s="55"/>
      <c r="C16" s="55"/>
      <c r="D16" s="55"/>
      <c r="E16" s="55"/>
      <c r="F16" s="69"/>
      <c r="G16" s="69"/>
      <c r="H16" s="77"/>
      <c r="I16" s="77"/>
      <c r="J16" s="69"/>
      <c r="K16" s="69"/>
      <c r="L16" s="70"/>
      <c r="M16" s="70"/>
      <c r="N16" s="70"/>
      <c r="O16" s="70"/>
      <c r="P16" s="64"/>
      <c r="Q16" s="71"/>
      <c r="R16" s="76"/>
    </row>
    <row r="17" spans="1:21" ht="20.100000000000001" customHeight="1" thickBot="1" x14ac:dyDescent="0.25">
      <c r="A17" s="104" t="s">
        <v>29</v>
      </c>
      <c r="B17" s="91"/>
      <c r="C17" s="91"/>
      <c r="D17" s="91"/>
      <c r="F17" s="234" t="s">
        <v>12</v>
      </c>
      <c r="G17" s="235"/>
      <c r="H17" s="208" t="s">
        <v>32</v>
      </c>
      <c r="I17" s="209"/>
      <c r="J17" s="210"/>
      <c r="L17" s="103" t="s">
        <v>34</v>
      </c>
      <c r="M17" s="92"/>
      <c r="N17" s="92"/>
      <c r="O17" s="92"/>
      <c r="P17" s="92"/>
      <c r="R17" s="1" t="b">
        <f>T17=U17</f>
        <v>0</v>
      </c>
      <c r="T17" s="1" t="b">
        <f>C21&lt;0</f>
        <v>1</v>
      </c>
      <c r="U17" s="1" t="b">
        <f>D21&lt;0</f>
        <v>0</v>
      </c>
    </row>
    <row r="18" spans="1:21" ht="18.75" customHeight="1" thickBot="1" x14ac:dyDescent="0.25">
      <c r="A18" s="226" t="s">
        <v>28</v>
      </c>
      <c r="B18" s="227"/>
      <c r="C18" s="94" t="s">
        <v>7</v>
      </c>
      <c r="D18" s="95" t="s">
        <v>8</v>
      </c>
      <c r="F18" s="236"/>
      <c r="G18" s="237"/>
      <c r="H18" s="211"/>
      <c r="I18" s="212"/>
      <c r="J18" s="213"/>
      <c r="L18" s="205" t="s">
        <v>37</v>
      </c>
      <c r="M18" s="205"/>
      <c r="N18" s="205"/>
      <c r="O18" s="205"/>
      <c r="P18" s="106">
        <f>IF(R17=TRUE, 1, 0)</f>
        <v>0</v>
      </c>
    </row>
    <row r="19" spans="1:21" ht="18.75" customHeight="1" x14ac:dyDescent="0.2">
      <c r="A19" s="228" t="s">
        <v>31</v>
      </c>
      <c r="B19" s="229"/>
      <c r="C19" s="96">
        <f>G15+K15</f>
        <v>0</v>
      </c>
      <c r="D19" s="97">
        <f>H15+L15</f>
        <v>0</v>
      </c>
      <c r="F19" s="151" t="s">
        <v>13</v>
      </c>
      <c r="G19" s="152"/>
      <c r="H19" s="217"/>
      <c r="I19" s="218"/>
      <c r="J19" s="219"/>
      <c r="L19" s="206"/>
      <c r="M19" s="206"/>
      <c r="N19" s="206"/>
      <c r="O19" s="206"/>
      <c r="P19" s="108"/>
      <c r="R19" s="1" t="e">
        <f>T19=U19</f>
        <v>#DIV/0!</v>
      </c>
      <c r="T19" s="1" t="e">
        <f>H22&lt;0</f>
        <v>#DIV/0!</v>
      </c>
      <c r="U19" s="1" t="b">
        <f>D21&lt;0</f>
        <v>0</v>
      </c>
    </row>
    <row r="20" spans="1:21" ht="18.75" customHeight="1" thickBot="1" x14ac:dyDescent="0.25">
      <c r="A20" s="230" t="s">
        <v>30</v>
      </c>
      <c r="B20" s="231"/>
      <c r="C20" s="100">
        <f>M15+O15</f>
        <v>3303</v>
      </c>
      <c r="D20" s="101">
        <f>N15+P15</f>
        <v>0</v>
      </c>
      <c r="F20" s="153" t="s">
        <v>14</v>
      </c>
      <c r="G20" s="154"/>
      <c r="H20" s="220"/>
      <c r="I20" s="221"/>
      <c r="J20" s="222"/>
      <c r="L20" s="207" t="s">
        <v>35</v>
      </c>
      <c r="M20" s="207"/>
      <c r="N20" s="207"/>
      <c r="O20" s="207"/>
      <c r="P20" s="107" t="e">
        <f>IF(R19=TRUE, 1, 0)</f>
        <v>#DIV/0!</v>
      </c>
    </row>
    <row r="21" spans="1:21" ht="18.75" customHeight="1" thickBot="1" x14ac:dyDescent="0.3">
      <c r="A21" s="232" t="s">
        <v>18</v>
      </c>
      <c r="B21" s="233"/>
      <c r="C21" s="98">
        <f>C19-C20</f>
        <v>-3303</v>
      </c>
      <c r="D21" s="99">
        <f>D19-D20</f>
        <v>0</v>
      </c>
      <c r="F21" s="169" t="s">
        <v>15</v>
      </c>
      <c r="G21" s="170"/>
      <c r="H21" s="223"/>
      <c r="I21" s="224"/>
      <c r="J21" s="225"/>
      <c r="L21" s="206"/>
      <c r="M21" s="206"/>
      <c r="N21" s="206"/>
      <c r="O21" s="206"/>
      <c r="P21" s="108"/>
      <c r="R21" s="1" t="e">
        <f>AND(H22&gt;=-0.02, H22&lt;=0.02)</f>
        <v>#DIV/0!</v>
      </c>
    </row>
    <row r="22" spans="1:21" ht="16.5" customHeight="1" thickBot="1" x14ac:dyDescent="0.25">
      <c r="F22" s="167" t="s">
        <v>16</v>
      </c>
      <c r="G22" s="168"/>
      <c r="H22" s="214" t="e">
        <f>AVERAGE(H19:J21)</f>
        <v>#DIV/0!</v>
      </c>
      <c r="I22" s="215"/>
      <c r="J22" s="216"/>
      <c r="L22" s="203" t="s">
        <v>36</v>
      </c>
      <c r="M22" s="203"/>
      <c r="N22" s="203"/>
      <c r="O22" s="203"/>
      <c r="P22" s="102" t="e">
        <f>IF(R21=TRUE, 1, 0)</f>
        <v>#DIV/0!</v>
      </c>
    </row>
    <row r="23" spans="1:21" ht="13.7" customHeight="1" x14ac:dyDescent="0.2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203"/>
      <c r="M23" s="203"/>
      <c r="N23" s="203"/>
      <c r="O23" s="203"/>
      <c r="P23" s="105"/>
    </row>
    <row r="24" spans="1:21" ht="13.7" customHeight="1" x14ac:dyDescent="0.2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58"/>
      <c r="M24" s="58"/>
      <c r="N24" s="59"/>
      <c r="O24" s="59"/>
      <c r="P24" s="9"/>
      <c r="Q24" s="73"/>
    </row>
    <row r="25" spans="1:21" ht="13.5" customHeight="1" thickBot="1" x14ac:dyDescent="0.25">
      <c r="A25" s="6" t="s">
        <v>17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5"/>
      <c r="M25" s="5"/>
      <c r="N25" s="4"/>
      <c r="O25" s="4"/>
      <c r="Q25" s="76"/>
    </row>
    <row r="26" spans="1:21" ht="20.100000000000001" customHeight="1" x14ac:dyDescent="0.2">
      <c r="A26" s="155"/>
      <c r="B26" s="156"/>
      <c r="C26" s="156"/>
      <c r="D26" s="156"/>
      <c r="E26" s="156"/>
      <c r="F26" s="156"/>
      <c r="G26" s="156"/>
      <c r="H26" s="156"/>
      <c r="I26" s="156"/>
      <c r="J26" s="156"/>
      <c r="K26" s="156"/>
      <c r="L26" s="156"/>
      <c r="M26" s="156"/>
      <c r="N26" s="156"/>
      <c r="O26" s="156"/>
      <c r="P26" s="157"/>
      <c r="Q26" s="72"/>
    </row>
    <row r="27" spans="1:21" ht="20.100000000000001" customHeight="1" x14ac:dyDescent="0.2">
      <c r="A27" s="158"/>
      <c r="B27" s="159"/>
      <c r="C27" s="159"/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60"/>
      <c r="Q27" s="72"/>
    </row>
    <row r="28" spans="1:21" ht="20.100000000000001" customHeight="1" thickBot="1" x14ac:dyDescent="0.25">
      <c r="A28" s="161"/>
      <c r="B28" s="162"/>
      <c r="C28" s="162"/>
      <c r="D28" s="162"/>
      <c r="E28" s="162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3"/>
      <c r="Q28" s="76"/>
    </row>
    <row r="29" spans="1:21" ht="20.100000000000001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21" ht="13.5" thickBo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21" ht="20.100000000000001" customHeight="1" thickBot="1" x14ac:dyDescent="0.25">
      <c r="A31" s="164" t="s">
        <v>19</v>
      </c>
      <c r="B31" s="165"/>
      <c r="C31" s="165"/>
      <c r="D31" s="165"/>
      <c r="E31" s="165"/>
      <c r="F31" s="166"/>
      <c r="G31" s="55"/>
      <c r="H31" s="55"/>
      <c r="I31" s="55"/>
      <c r="J31" s="56"/>
      <c r="K31" s="56"/>
      <c r="L31" s="56"/>
      <c r="M31" s="56"/>
      <c r="N31" s="55"/>
      <c r="O31" s="55"/>
      <c r="P31" s="54"/>
      <c r="Q31" s="57"/>
    </row>
    <row r="32" spans="1:21" ht="19.149999999999999" customHeight="1" thickBot="1" x14ac:dyDescent="0.25">
      <c r="A32" s="7" t="s">
        <v>6</v>
      </c>
      <c r="B32" s="191" t="s">
        <v>24</v>
      </c>
      <c r="C32" s="192"/>
      <c r="D32" s="195" t="s">
        <v>23</v>
      </c>
      <c r="E32" s="147"/>
      <c r="F32" s="147"/>
      <c r="G32" s="196"/>
      <c r="H32" s="145" t="s">
        <v>20</v>
      </c>
      <c r="I32" s="146"/>
      <c r="J32" s="147" t="s">
        <v>21</v>
      </c>
      <c r="K32" s="147"/>
      <c r="L32" s="148" t="s">
        <v>3</v>
      </c>
      <c r="M32" s="148"/>
      <c r="N32" s="143" t="s">
        <v>4</v>
      </c>
      <c r="O32" s="144"/>
      <c r="P32" s="61" t="s">
        <v>22</v>
      </c>
    </row>
    <row r="33" spans="1:17" ht="18.75" customHeight="1" thickBot="1" x14ac:dyDescent="0.25">
      <c r="A33" s="62" t="s">
        <v>25</v>
      </c>
      <c r="B33" s="189" t="s">
        <v>39</v>
      </c>
      <c r="C33" s="190"/>
      <c r="D33" s="197"/>
      <c r="E33" s="198"/>
      <c r="F33" s="198"/>
      <c r="G33" s="199"/>
      <c r="H33" s="182" t="s">
        <v>40</v>
      </c>
      <c r="I33" s="183"/>
      <c r="J33" s="184" t="s">
        <v>40</v>
      </c>
      <c r="K33" s="185"/>
      <c r="L33" s="141">
        <v>0</v>
      </c>
      <c r="M33" s="142"/>
      <c r="N33" s="135">
        <v>1080</v>
      </c>
      <c r="O33" s="136"/>
      <c r="P33" s="60">
        <f t="shared" ref="P33:P35" si="10">L33-N33</f>
        <v>-1080</v>
      </c>
    </row>
    <row r="34" spans="1:17" ht="18.75" customHeight="1" thickBot="1" x14ac:dyDescent="0.25">
      <c r="A34" s="63" t="s">
        <v>25</v>
      </c>
      <c r="B34" s="188" t="s">
        <v>39</v>
      </c>
      <c r="C34" s="188"/>
      <c r="D34" s="149"/>
      <c r="E34" s="200"/>
      <c r="F34" s="200"/>
      <c r="G34" s="150"/>
      <c r="H34" s="149" t="s">
        <v>40</v>
      </c>
      <c r="I34" s="150"/>
      <c r="J34" s="139" t="s">
        <v>40</v>
      </c>
      <c r="K34" s="140"/>
      <c r="L34" s="141">
        <v>0</v>
      </c>
      <c r="M34" s="142"/>
      <c r="N34" s="135">
        <v>832</v>
      </c>
      <c r="O34" s="136"/>
      <c r="P34" s="60">
        <f t="shared" ref="P34" si="11">L34-N34</f>
        <v>-832</v>
      </c>
      <c r="Q34" s="76"/>
    </row>
    <row r="35" spans="1:17" ht="18.75" customHeight="1" thickBot="1" x14ac:dyDescent="0.25">
      <c r="A35" s="63" t="s">
        <v>25</v>
      </c>
      <c r="B35" s="188" t="s">
        <v>39</v>
      </c>
      <c r="C35" s="188"/>
      <c r="D35" s="149"/>
      <c r="E35" s="200"/>
      <c r="F35" s="200"/>
      <c r="G35" s="150"/>
      <c r="H35" s="149" t="s">
        <v>40</v>
      </c>
      <c r="I35" s="150"/>
      <c r="J35" s="139" t="s">
        <v>40</v>
      </c>
      <c r="K35" s="140"/>
      <c r="L35" s="141">
        <v>0</v>
      </c>
      <c r="M35" s="142"/>
      <c r="N35" s="135">
        <v>701</v>
      </c>
      <c r="O35" s="136"/>
      <c r="P35" s="60">
        <f t="shared" si="10"/>
        <v>-701</v>
      </c>
      <c r="Q35" s="76"/>
    </row>
    <row r="36" spans="1:17" ht="19.149999999999999" customHeight="1" x14ac:dyDescent="0.2">
      <c r="A36" s="63" t="s">
        <v>25</v>
      </c>
      <c r="B36" s="193" t="s">
        <v>39</v>
      </c>
      <c r="C36" s="194"/>
      <c r="D36" s="149"/>
      <c r="E36" s="200"/>
      <c r="F36" s="200"/>
      <c r="G36" s="150"/>
      <c r="H36" s="149" t="s">
        <v>40</v>
      </c>
      <c r="I36" s="150"/>
      <c r="J36" s="149" t="s">
        <v>40</v>
      </c>
      <c r="K36" s="181"/>
      <c r="L36" s="186">
        <v>0</v>
      </c>
      <c r="M36" s="187"/>
      <c r="N36" s="201">
        <v>390</v>
      </c>
      <c r="O36" s="202"/>
      <c r="P36" s="60">
        <f>L36-N36</f>
        <v>-390</v>
      </c>
      <c r="Q36" s="76"/>
    </row>
    <row r="37" spans="1:17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7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7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7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7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7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7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7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7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7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7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7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2:15" x14ac:dyDescent="0.2">
      <c r="L577" s="3"/>
      <c r="M577" s="3"/>
      <c r="N577" s="3"/>
      <c r="O577" s="3"/>
    </row>
    <row r="578" spans="12:15" x14ac:dyDescent="0.2">
      <c r="L578" s="3"/>
      <c r="M578" s="3"/>
      <c r="N578" s="3"/>
      <c r="O578" s="3"/>
    </row>
    <row r="579" spans="12:15" x14ac:dyDescent="0.2">
      <c r="L579" s="3"/>
      <c r="M579" s="3"/>
      <c r="N579" s="3"/>
      <c r="O579" s="3"/>
    </row>
    <row r="580" spans="12:15" x14ac:dyDescent="0.2">
      <c r="L580" s="3"/>
      <c r="M580" s="3"/>
      <c r="N580" s="3"/>
      <c r="O580" s="3"/>
    </row>
    <row r="581" spans="12:15" x14ac:dyDescent="0.2">
      <c r="L581" s="3"/>
      <c r="M581" s="3"/>
      <c r="N581" s="3"/>
      <c r="O581" s="3"/>
    </row>
    <row r="582" spans="12:15" x14ac:dyDescent="0.2">
      <c r="L582" s="3"/>
      <c r="M582" s="3"/>
      <c r="N582" s="3"/>
      <c r="O582" s="3"/>
    </row>
    <row r="583" spans="12:15" x14ac:dyDescent="0.2">
      <c r="L583" s="3"/>
      <c r="M583" s="3"/>
      <c r="N583" s="3"/>
      <c r="O583" s="3"/>
    </row>
    <row r="584" spans="12:15" x14ac:dyDescent="0.2">
      <c r="L584" s="3"/>
      <c r="M584" s="3"/>
      <c r="N584" s="3"/>
      <c r="O584" s="3"/>
    </row>
    <row r="585" spans="12:15" x14ac:dyDescent="0.2">
      <c r="L585" s="3"/>
      <c r="M585" s="3"/>
      <c r="N585" s="3"/>
      <c r="O585" s="3"/>
    </row>
    <row r="586" spans="12:15" x14ac:dyDescent="0.2">
      <c r="L586" s="3"/>
      <c r="M586" s="3"/>
      <c r="N586" s="3"/>
      <c r="O586" s="3"/>
    </row>
  </sheetData>
  <mergeCells count="58">
    <mergeCell ref="N36:O36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D36:G36"/>
    <mergeCell ref="B35:C35"/>
    <mergeCell ref="B33:C33"/>
    <mergeCell ref="B32:C32"/>
    <mergeCell ref="B36:C36"/>
    <mergeCell ref="D32:G32"/>
    <mergeCell ref="D33:G33"/>
    <mergeCell ref="D35:G35"/>
    <mergeCell ref="B34:C34"/>
    <mergeCell ref="D34:G34"/>
    <mergeCell ref="H36:I36"/>
    <mergeCell ref="J36:K36"/>
    <mergeCell ref="L33:M33"/>
    <mergeCell ref="H33:I33"/>
    <mergeCell ref="J33:K33"/>
    <mergeCell ref="L36:M36"/>
    <mergeCell ref="H34:I34"/>
    <mergeCell ref="J34:K34"/>
    <mergeCell ref="L34:M34"/>
    <mergeCell ref="F21:G21"/>
    <mergeCell ref="I4:J4"/>
    <mergeCell ref="C4:D4"/>
    <mergeCell ref="O4:P4"/>
    <mergeCell ref="K4:L4"/>
    <mergeCell ref="G4:H4"/>
    <mergeCell ref="E4:F4"/>
    <mergeCell ref="M4:N4"/>
    <mergeCell ref="N34:O34"/>
    <mergeCell ref="A15:B15"/>
    <mergeCell ref="J35:K35"/>
    <mergeCell ref="L35:M35"/>
    <mergeCell ref="N32:O32"/>
    <mergeCell ref="N33:O33"/>
    <mergeCell ref="N35:O35"/>
    <mergeCell ref="H32:I32"/>
    <mergeCell ref="J32:K32"/>
    <mergeCell ref="L32:M32"/>
    <mergeCell ref="H35:I35"/>
    <mergeCell ref="F19:G19"/>
    <mergeCell ref="F20:G20"/>
    <mergeCell ref="A26:P28"/>
    <mergeCell ref="A31:F31"/>
    <mergeCell ref="F22:G22"/>
  </mergeCells>
  <conditionalFormatting sqref="R17:R21">
    <cfRule type="expression" priority="6">
      <formula>TRUE</formula>
    </cfRule>
  </conditionalFormatting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A11CABA-3F94-4A9F-8545-48D2A515FDBE}"/>
</file>

<file path=customXml/itemProps2.xml><?xml version="1.0" encoding="utf-8"?>
<ds:datastoreItem xmlns:ds="http://schemas.openxmlformats.org/officeDocument/2006/customXml" ds:itemID="{7D086BA7-F0E6-4CD3-AF88-10A3C230934F}"/>
</file>

<file path=customXml/itemProps3.xml><?xml version="1.0" encoding="utf-8"?>
<ds:datastoreItem xmlns:ds="http://schemas.openxmlformats.org/officeDocument/2006/customXml" ds:itemID="{8E1713B8-99F3-40AD-8A02-F3EEB8EE0E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NTAB Office</cp:lastModifiedBy>
  <cp:revision/>
  <cp:lastPrinted>2017-11-15T17:23:59Z</cp:lastPrinted>
  <dcterms:created xsi:type="dcterms:W3CDTF">2015-11-16T19:09:52Z</dcterms:created>
  <dcterms:modified xsi:type="dcterms:W3CDTF">2021-06-15T20:32:47Z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