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mbi\Downloads\"/>
    </mc:Choice>
  </mc:AlternateContent>
  <xr:revisionPtr revIDLastSave="0" documentId="13_ncr:1_{57A19BC7-49A4-4813-A841-626D7F20D1E5}" xr6:coauthVersionLast="47" xr6:coauthVersionMax="47" xr10:uidLastSave="{00000000-0000-0000-0000-000000000000}"/>
  <bookViews>
    <workbookView xWindow="3540" yWindow="810" windowWidth="19500" windowHeight="12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F6" i="1"/>
  <c r="I6" i="1"/>
  <c r="J6" i="1"/>
  <c r="P11" i="1"/>
  <c r="O11" i="1"/>
  <c r="N11" i="1"/>
  <c r="M11" i="1"/>
  <c r="L11" i="1"/>
  <c r="K11" i="1"/>
  <c r="H11" i="1"/>
  <c r="G11" i="1"/>
  <c r="D11" i="1"/>
  <c r="C11" i="1"/>
  <c r="H18" i="1" l="1"/>
  <c r="P30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U13" i="1" l="1"/>
  <c r="R13" i="1" s="1"/>
  <c r="P14" i="1" s="1"/>
  <c r="P16" i="1"/>
  <c r="F11" i="1" l="1"/>
  <c r="E11" i="1"/>
</calcChain>
</file>

<file path=xl/sharedStrings.xml><?xml version="1.0" encoding="utf-8"?>
<sst xmlns="http://schemas.openxmlformats.org/spreadsheetml/2006/main" count="73" uniqueCount="48">
  <si>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</si>
  <si>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</si>
  <si>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</si>
  <si>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</si>
  <si>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</si>
  <si>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</si>
  <si>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</si>
  <si>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</si>
  <si>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</si>
  <si>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</si>
  <si>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</si>
  <si>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</si>
  <si>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</si>
  <si>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</si>
  <si>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</si>
  <si>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</si>
  <si>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</si>
  <si>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</si>
  <si>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</si>
  <si>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</si>
  <si>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</si>
  <si>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</si>
  <si>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</si>
  <si>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</si>
  <si>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</si>
  <si>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</si>
  <si>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</si>
  <si>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</si>
  <si>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</si>
  <si>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</si>
  <si>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</si>
  <si>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</si>
  <si>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</si>
  <si>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</si>
  <si>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</si>
  <si>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</si>
  <si>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</si>
  <si>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</si>
  <si>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</si>
  <si>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</si>
  <si>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</si>
  <si>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KITCHEN</t>
  </si>
  <si>
    <t>PCU-1</t>
  </si>
  <si>
    <t>EF-3</t>
  </si>
  <si>
    <t>HD-1</t>
  </si>
  <si>
    <t>HD-2</t>
  </si>
  <si>
    <t>NA</t>
  </si>
  <si>
    <t>SOLO 10 20X16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</si>
</sst>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zoomScaleNormal="55" zoomScaleSheetLayoutView="100" workbookViewId="0">
      <selection activeCell="F34" sqref="F34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4" t="s">
        <v>32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5</v>
      </c>
      <c r="C4" s="150" t="s">
        <v>0</v>
      </c>
      <c r="D4" s="151"/>
      <c r="E4" s="109" t="s">
        <v>1</v>
      </c>
      <c r="F4" s="107"/>
      <c r="G4" s="156" t="s">
        <v>2</v>
      </c>
      <c r="H4" s="157"/>
      <c r="I4" s="148" t="s">
        <v>26</v>
      </c>
      <c r="J4" s="149"/>
      <c r="K4" s="154" t="s">
        <v>3</v>
      </c>
      <c r="L4" s="155"/>
      <c r="M4" s="152" t="s">
        <v>4</v>
      </c>
      <c r="N4" s="153"/>
      <c r="O4" s="152" t="s">
        <v>37</v>
      </c>
      <c r="P4" s="153"/>
      <c r="Q4" s="7"/>
      <c r="R4" s="57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21" ht="20.100000000000001" customHeight="1" x14ac:dyDescent="0.2">
      <c r="A6" s="67" t="s">
        <v>12</v>
      </c>
      <c r="B6" s="65" t="s">
        <v>41</v>
      </c>
      <c r="C6" s="23">
        <v>3740</v>
      </c>
      <c r="D6" s="24"/>
      <c r="E6" s="23">
        <v>0</v>
      </c>
      <c r="F6" s="24">
        <f t="shared" ref="F6" si="0">D6-H6</f>
        <v>0</v>
      </c>
      <c r="G6" s="25">
        <v>3740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63"/>
      <c r="R6" s="61"/>
    </row>
    <row r="7" spans="1:21" ht="20.100000000000001" customHeight="1" x14ac:dyDescent="0.2">
      <c r="A7" s="68" t="s">
        <v>42</v>
      </c>
      <c r="B7" s="66" t="s">
        <v>38</v>
      </c>
      <c r="C7" s="39"/>
      <c r="D7" s="40"/>
      <c r="E7" s="39"/>
      <c r="F7" s="40"/>
      <c r="G7" s="35"/>
      <c r="H7" s="36"/>
      <c r="I7" s="41"/>
      <c r="J7" s="36"/>
      <c r="K7" s="35"/>
      <c r="L7" s="36"/>
      <c r="M7" s="42">
        <v>3200</v>
      </c>
      <c r="N7" s="43"/>
      <c r="O7" s="37"/>
      <c r="P7" s="38"/>
      <c r="Q7" s="56"/>
      <c r="R7" s="61"/>
    </row>
    <row r="8" spans="1:21" ht="20.100000000000001" customHeight="1" x14ac:dyDescent="0.2">
      <c r="A8" s="68" t="s">
        <v>10</v>
      </c>
      <c r="B8" s="66" t="s">
        <v>38</v>
      </c>
      <c r="C8" s="39"/>
      <c r="D8" s="40"/>
      <c r="E8" s="39"/>
      <c r="F8" s="40"/>
      <c r="G8" s="35"/>
      <c r="H8" s="36"/>
      <c r="I8" s="41"/>
      <c r="J8" s="36"/>
      <c r="K8" s="35"/>
      <c r="L8" s="36"/>
      <c r="M8" s="42">
        <v>450</v>
      </c>
      <c r="N8" s="43"/>
      <c r="O8" s="37"/>
      <c r="P8" s="38"/>
      <c r="Q8" s="56"/>
      <c r="R8" s="61"/>
    </row>
    <row r="9" spans="1:21" ht="20.100000000000001" customHeight="1" thickBot="1" x14ac:dyDescent="0.25">
      <c r="A9" s="78" t="s">
        <v>11</v>
      </c>
      <c r="B9" s="79" t="s">
        <v>39</v>
      </c>
      <c r="C9" s="80"/>
      <c r="D9" s="81"/>
      <c r="E9" s="82"/>
      <c r="F9" s="81"/>
      <c r="G9" s="83"/>
      <c r="H9" s="46"/>
      <c r="I9" s="45"/>
      <c r="J9" s="46"/>
      <c r="K9" s="83"/>
      <c r="L9" s="46"/>
      <c r="M9" s="84"/>
      <c r="N9" s="85"/>
      <c r="O9" s="47">
        <v>180</v>
      </c>
      <c r="P9" s="48"/>
      <c r="Q9" s="56"/>
      <c r="R9" s="61"/>
    </row>
    <row r="10" spans="1:21" ht="20.100000000000001" customHeight="1" thickBot="1" x14ac:dyDescent="0.25">
      <c r="A10" s="78" t="s">
        <v>43</v>
      </c>
      <c r="B10" s="79" t="s">
        <v>39</v>
      </c>
      <c r="C10" s="80"/>
      <c r="D10" s="81"/>
      <c r="E10" s="82"/>
      <c r="F10" s="81"/>
      <c r="G10" s="83"/>
      <c r="H10" s="46"/>
      <c r="I10" s="45"/>
      <c r="J10" s="46"/>
      <c r="K10" s="83"/>
      <c r="L10" s="46"/>
      <c r="M10" s="84"/>
      <c r="N10" s="85"/>
      <c r="O10" s="47">
        <v>110</v>
      </c>
      <c r="P10" s="48"/>
      <c r="Q10" s="56"/>
      <c r="R10" s="61"/>
    </row>
    <row r="11" spans="1:21" ht="20.100000000000001" customHeight="1" thickBot="1" x14ac:dyDescent="0.25">
      <c r="A11" s="158" t="s">
        <v>27</v>
      </c>
      <c r="B11" s="159"/>
      <c r="C11" s="69">
        <f>SUM(C6:C10)</f>
        <v>3740</v>
      </c>
      <c r="D11" s="70">
        <f>SUM(D6:D10)</f>
        <v>0</v>
      </c>
      <c r="E11" s="69">
        <f>SUM(E6:E10)</f>
        <v>0</v>
      </c>
      <c r="F11" s="70">
        <f>SUM(F6:F10)</f>
        <v>0</v>
      </c>
      <c r="G11" s="71">
        <f>SUM(G6:G10)</f>
        <v>3740</v>
      </c>
      <c r="H11" s="72">
        <f>SUM(H6:H10)</f>
        <v>0</v>
      </c>
      <c r="I11" s="73"/>
      <c r="J11" s="74"/>
      <c r="K11" s="71">
        <f>SUM(K6:K10)</f>
        <v>0</v>
      </c>
      <c r="L11" s="72">
        <f>SUM(L6:L10)</f>
        <v>0</v>
      </c>
      <c r="M11" s="104">
        <f>SUM(M6:M10)</f>
        <v>3650</v>
      </c>
      <c r="N11" s="75">
        <f>SUM(N6:N10)</f>
        <v>0</v>
      </c>
      <c r="O11" s="76">
        <f>SUM(O6:O10)</f>
        <v>290</v>
      </c>
      <c r="P11" s="77">
        <f>SUM(P6:P10)</f>
        <v>0</v>
      </c>
      <c r="Q11" s="44"/>
      <c r="R11" s="61"/>
    </row>
    <row r="12" spans="1:21" ht="20.100000000000001" customHeight="1" thickBot="1" x14ac:dyDescent="0.25">
      <c r="A12" s="58"/>
      <c r="B12" s="49"/>
      <c r="C12" s="49"/>
      <c r="D12" s="49"/>
      <c r="E12" s="49"/>
      <c r="F12" s="59"/>
      <c r="G12" s="59"/>
      <c r="H12" s="64"/>
      <c r="I12" s="64"/>
      <c r="J12" s="59"/>
      <c r="K12" s="59"/>
      <c r="L12" s="60"/>
      <c r="M12" s="60"/>
      <c r="N12" s="60"/>
      <c r="O12" s="60"/>
      <c r="P12" s="44"/>
      <c r="Q12" s="61"/>
    </row>
    <row r="13" spans="1:21" ht="20.100000000000001" customHeight="1" thickBot="1" x14ac:dyDescent="0.25">
      <c r="A13" s="99" t="s">
        <v>28</v>
      </c>
      <c r="B13" s="86"/>
      <c r="C13" s="86"/>
      <c r="D13" s="86"/>
      <c r="F13" s="144" t="s">
        <v>13</v>
      </c>
      <c r="G13" s="145"/>
      <c r="H13" s="118" t="s">
        <v>31</v>
      </c>
      <c r="I13" s="119"/>
      <c r="J13" s="120"/>
      <c r="L13" s="98" t="s">
        <v>33</v>
      </c>
      <c r="M13" s="87"/>
      <c r="N13" s="87"/>
      <c r="O13" s="87"/>
      <c r="P13" s="87"/>
      <c r="R13" s="1" t="b">
        <f>T13=U13</f>
        <v>0</v>
      </c>
      <c r="T13" s="1" t="b">
        <f>C17&lt;0</f>
        <v>1</v>
      </c>
      <c r="U13" s="1" t="b">
        <f>D17&lt;0</f>
        <v>0</v>
      </c>
    </row>
    <row r="14" spans="1:21" ht="18.75" customHeight="1" thickBot="1" x14ac:dyDescent="0.25">
      <c r="A14" s="136" t="s">
        <v>27</v>
      </c>
      <c r="B14" s="137"/>
      <c r="C14" s="89" t="s">
        <v>7</v>
      </c>
      <c r="D14" s="90" t="s">
        <v>8</v>
      </c>
      <c r="F14" s="146"/>
      <c r="G14" s="147"/>
      <c r="H14" s="121"/>
      <c r="I14" s="122"/>
      <c r="J14" s="123"/>
      <c r="L14" s="115" t="s">
        <v>36</v>
      </c>
      <c r="M14" s="115"/>
      <c r="N14" s="115"/>
      <c r="O14" s="115"/>
      <c r="P14" s="101">
        <f>IF(R13=TRUE, 1, 0)</f>
        <v>0</v>
      </c>
    </row>
    <row r="15" spans="1:21" ht="18.75" customHeight="1" x14ac:dyDescent="0.2">
      <c r="A15" s="138" t="s">
        <v>30</v>
      </c>
      <c r="B15" s="139"/>
      <c r="C15" s="91">
        <f>G11+K11</f>
        <v>3740</v>
      </c>
      <c r="D15" s="92">
        <f>H11+L11</f>
        <v>0</v>
      </c>
      <c r="F15" s="165" t="s">
        <v>14</v>
      </c>
      <c r="G15" s="166"/>
      <c r="H15" s="127"/>
      <c r="I15" s="128"/>
      <c r="J15" s="129"/>
      <c r="L15" s="116"/>
      <c r="M15" s="116"/>
      <c r="N15" s="116"/>
      <c r="O15" s="116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0" t="s">
        <v>29</v>
      </c>
      <c r="B16" s="141"/>
      <c r="C16" s="95">
        <f>M11+O11</f>
        <v>3940</v>
      </c>
      <c r="D16" s="96">
        <f>N11+P11</f>
        <v>0</v>
      </c>
      <c r="F16" s="167" t="s">
        <v>15</v>
      </c>
      <c r="G16" s="168"/>
      <c r="H16" s="130"/>
      <c r="I16" s="131"/>
      <c r="J16" s="132"/>
      <c r="L16" s="117" t="s">
        <v>34</v>
      </c>
      <c r="M16" s="117"/>
      <c r="N16" s="117"/>
      <c r="O16" s="117"/>
      <c r="P16" s="102" t="e">
        <f>IF(R15=TRUE, 1, 0)</f>
        <v>#DIV/0!</v>
      </c>
    </row>
    <row r="17" spans="1:18" ht="18.75" customHeight="1" thickBot="1" x14ac:dyDescent="0.3">
      <c r="A17" s="142" t="s">
        <v>19</v>
      </c>
      <c r="B17" s="143"/>
      <c r="C17" s="93">
        <f>C15-C16</f>
        <v>-200</v>
      </c>
      <c r="D17" s="94">
        <f>D15-D16</f>
        <v>0</v>
      </c>
      <c r="F17" s="105" t="s">
        <v>16</v>
      </c>
      <c r="G17" s="106"/>
      <c r="H17" s="133"/>
      <c r="I17" s="134"/>
      <c r="J17" s="135"/>
      <c r="L17" s="116"/>
      <c r="M17" s="116"/>
      <c r="N17" s="116"/>
      <c r="O17" s="116"/>
      <c r="P17" s="103"/>
      <c r="R17" s="1" t="e">
        <f>AND(H18&gt;=-0.02, H18&lt;=0.02)</f>
        <v>#DIV/0!</v>
      </c>
    </row>
    <row r="18" spans="1:18" ht="16.5" customHeight="1" thickBot="1" x14ac:dyDescent="0.25">
      <c r="F18" s="181" t="s">
        <v>17</v>
      </c>
      <c r="G18" s="182"/>
      <c r="H18" s="124" t="e">
        <f>AVERAGE(H15:J17)</f>
        <v>#DIV/0!</v>
      </c>
      <c r="I18" s="125"/>
      <c r="J18" s="126"/>
      <c r="L18" s="113" t="s">
        <v>35</v>
      </c>
      <c r="M18" s="113"/>
      <c r="N18" s="113"/>
      <c r="O18" s="113"/>
      <c r="P18" s="97" t="e">
        <f>IF(R17=TRUE, 1, 0)</f>
        <v>#DIV/0!</v>
      </c>
    </row>
    <row r="19" spans="1:18" ht="13.7" customHeight="1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113"/>
      <c r="M19" s="113"/>
      <c r="N19" s="113"/>
      <c r="O19" s="113"/>
      <c r="P19" s="100"/>
    </row>
    <row r="20" spans="1:18" ht="13.7" customHeight="1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51"/>
      <c r="M20" s="51"/>
      <c r="N20" s="52"/>
      <c r="O20" s="52"/>
      <c r="P20" s="7"/>
      <c r="Q20" s="7"/>
    </row>
    <row r="21" spans="1:18" ht="13.5" customHeight="1" thickBot="1" x14ac:dyDescent="0.25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1"/>
      <c r="Q22" s="62"/>
    </row>
    <row r="23" spans="1:18" ht="20.100000000000001" customHeight="1" x14ac:dyDescent="0.2">
      <c r="A23" s="172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4"/>
      <c r="Q23" s="62"/>
    </row>
    <row r="24" spans="1:18" ht="20.100000000000001" customHeight="1" thickBot="1" x14ac:dyDescent="0.25">
      <c r="A24" s="175"/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7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78" t="s">
        <v>20</v>
      </c>
      <c r="B27" s="179"/>
      <c r="C27" s="179"/>
      <c r="D27" s="179"/>
      <c r="E27" s="179"/>
      <c r="F27" s="180"/>
      <c r="G27" s="49"/>
      <c r="H27" s="49"/>
      <c r="I27" s="49"/>
      <c r="J27" s="49"/>
      <c r="K27" s="49"/>
      <c r="L27" s="49"/>
      <c r="M27" s="49"/>
      <c r="N27" s="49"/>
      <c r="O27" s="49"/>
      <c r="P27" s="44"/>
      <c r="Q27" s="50"/>
    </row>
    <row r="28" spans="1:18" ht="19.149999999999999" customHeight="1" thickBot="1" x14ac:dyDescent="0.25">
      <c r="A28" s="5" t="s">
        <v>6</v>
      </c>
      <c r="B28" s="189" t="s">
        <v>25</v>
      </c>
      <c r="C28" s="190"/>
      <c r="D28" s="107" t="s">
        <v>24</v>
      </c>
      <c r="E28" s="108"/>
      <c r="F28" s="108"/>
      <c r="G28" s="109"/>
      <c r="H28" s="107" t="s">
        <v>21</v>
      </c>
      <c r="I28" s="109"/>
      <c r="J28" s="108" t="s">
        <v>22</v>
      </c>
      <c r="K28" s="108"/>
      <c r="L28" s="164" t="s">
        <v>3</v>
      </c>
      <c r="M28" s="164"/>
      <c r="N28" s="160" t="s">
        <v>4</v>
      </c>
      <c r="O28" s="161"/>
      <c r="P28" s="54" t="s">
        <v>23</v>
      </c>
    </row>
    <row r="29" spans="1:18" ht="18.75" customHeight="1" x14ac:dyDescent="0.2">
      <c r="A29" s="55" t="s">
        <v>44</v>
      </c>
      <c r="B29" s="187" t="s">
        <v>40</v>
      </c>
      <c r="C29" s="188"/>
      <c r="D29" s="110" t="s">
        <v>47</v>
      </c>
      <c r="E29" s="111"/>
      <c r="F29" s="111"/>
      <c r="G29" s="112"/>
      <c r="H29" s="110" t="s">
        <v>46</v>
      </c>
      <c r="I29" s="112"/>
      <c r="J29" s="185" t="s">
        <v>46</v>
      </c>
      <c r="K29" s="186"/>
      <c r="L29" s="183">
        <v>0</v>
      </c>
      <c r="M29" s="184"/>
      <c r="N29" s="162">
        <v>3200</v>
      </c>
      <c r="O29" s="163"/>
      <c r="P29" s="53">
        <f t="shared" ref="P29" si="1">L29-N29</f>
        <v>-3200</v>
      </c>
    </row>
    <row r="30" spans="1:18" ht="18.75" customHeight="1" x14ac:dyDescent="0.2">
      <c r="A30" s="55" t="s">
        <v>45</v>
      </c>
      <c r="B30" s="192" t="s">
        <v>40</v>
      </c>
      <c r="C30" s="193"/>
      <c r="D30" s="185" t="s">
        <v>46</v>
      </c>
      <c r="E30" s="194"/>
      <c r="F30" s="194"/>
      <c r="G30" s="186"/>
      <c r="H30" s="185" t="s">
        <v>46</v>
      </c>
      <c r="I30" s="186"/>
      <c r="J30" s="185" t="s">
        <v>46</v>
      </c>
      <c r="K30" s="186"/>
      <c r="L30" s="183">
        <v>0</v>
      </c>
      <c r="M30" s="184"/>
      <c r="N30" s="162">
        <v>450</v>
      </c>
      <c r="O30" s="163"/>
      <c r="P30" s="191">
        <f t="shared" ref="P30" si="2">L30-N30</f>
        <v>-450</v>
      </c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</sheetData>
  <mergeCells count="46">
    <mergeCell ref="N29:O29"/>
    <mergeCell ref="B29:C29"/>
    <mergeCell ref="D29:G29"/>
    <mergeCell ref="H29:I29"/>
    <mergeCell ref="J29:K29"/>
    <mergeCell ref="L29:M29"/>
    <mergeCell ref="A11:B11"/>
    <mergeCell ref="N28:O28"/>
    <mergeCell ref="N30:O30"/>
    <mergeCell ref="H28:I28"/>
    <mergeCell ref="J28:K28"/>
    <mergeCell ref="L28:M28"/>
    <mergeCell ref="F15:G15"/>
    <mergeCell ref="F16:G16"/>
    <mergeCell ref="A22:P24"/>
    <mergeCell ref="A27:F27"/>
    <mergeCell ref="F18:G18"/>
    <mergeCell ref="L30:M30"/>
    <mergeCell ref="H30:I30"/>
    <mergeCell ref="J30:K30"/>
    <mergeCell ref="B30:C30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30:G30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Damian Binkowski</cp:lastModifiedBy>
  <cp:revision/>
  <cp:lastPrinted>2017-11-15T17:23:59Z</cp:lastPrinted>
  <dcterms:created xsi:type="dcterms:W3CDTF">2015-11-16T19:09:52Z</dcterms:created>
  <dcterms:modified xsi:type="dcterms:W3CDTF">2022-10-30T18:18:29Z</dcterms:modified>
</cp:coreProperties>
</file>