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ites/Internal/Processing Document Library/National/Processing Team/Balance Schedules/"/>
    </mc:Choice>
  </mc:AlternateContent>
  <xr:revisionPtr revIDLastSave="187" documentId="8_{D050AF3F-85FA-4C32-8210-9B14A58D8A4F}" xr6:coauthVersionLast="47" xr6:coauthVersionMax="47" xr10:uidLastSave="{48C4F4C1-3FC2-4936-89FE-098C943D8F61}"/>
  <bookViews>
    <workbookView xWindow="-108" yWindow="-108" windowWidth="23256" windowHeight="13896" xr2:uid="{00000000-000D-0000-FFFF-FFFF00000000}"/>
  </bookViews>
  <sheets>
    <sheet name="SUMMARY (2)" sheetId="1" r:id="rId1"/>
  </sheets>
  <definedNames>
    <definedName name="_xlnm.Print_Area" localSheetId="0">'SUMMARY (2)'!$A$1:$L$37</definedName>
    <definedName name="Z_B8AA0815_1419_45DA_B979_4E52F8F5EA9B_.wvu.Cols" localSheetId="0" hidden="1">'SUMMARY (2)'!#REF!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1" l="1"/>
  <c r="E29" i="1" s="1"/>
  <c r="F12" i="1"/>
  <c r="D29" i="1" s="1"/>
  <c r="J32" i="1"/>
  <c r="J22" i="1"/>
  <c r="K12" i="1"/>
  <c r="E30" i="1" s="1"/>
  <c r="J12" i="1"/>
  <c r="D30" i="1" s="1"/>
  <c r="D31" i="1" l="1"/>
  <c r="I12" i="1"/>
  <c r="E20" i="1" s="1"/>
  <c r="H12" i="1"/>
  <c r="D20" i="1" s="1"/>
  <c r="E12" i="1"/>
  <c r="E19" i="1" s="1"/>
  <c r="D12" i="1"/>
  <c r="D19" i="1" s="1"/>
  <c r="E31" i="1" l="1"/>
  <c r="P19" i="1" l="1"/>
  <c r="N21" i="1"/>
  <c r="D21" i="1" l="1"/>
  <c r="P17" i="1" s="1"/>
  <c r="E21" i="1"/>
  <c r="Q19" i="1" s="1"/>
  <c r="N19" i="1" s="1"/>
  <c r="Q17" i="1" l="1"/>
  <c r="N17" i="1" s="1"/>
</calcChain>
</file>

<file path=xl/sharedStrings.xml><?xml version="1.0" encoding="utf-8"?>
<sst xmlns="http://schemas.openxmlformats.org/spreadsheetml/2006/main" count="58" uniqueCount="36">
  <si>
    <t xml:space="preserve">AIR BALANCE SCHEDULE </t>
  </si>
  <si>
    <t>AREA</t>
  </si>
  <si>
    <t>UNIT</t>
  </si>
  <si>
    <t>SERVED</t>
  </si>
  <si>
    <t>DESIGN</t>
  </si>
  <si>
    <t>ACTUAL</t>
  </si>
  <si>
    <t>RTU-2</t>
  </si>
  <si>
    <t>RTU-3</t>
  </si>
  <si>
    <t>EF-1</t>
  </si>
  <si>
    <t>EF-2</t>
  </si>
  <si>
    <t>EF-3</t>
  </si>
  <si>
    <t>TOTALS</t>
  </si>
  <si>
    <t>DOOR TESTED</t>
  </si>
  <si>
    <t>BUILDING PRESSURE MEASUREMENTS 
(IN. H20)</t>
  </si>
  <si>
    <t>TOTAL OA</t>
  </si>
  <si>
    <t>FRONT</t>
  </si>
  <si>
    <t>TOTAL EXHAUST</t>
  </si>
  <si>
    <t>SIDE</t>
  </si>
  <si>
    <t>NET AIRFLOW</t>
  </si>
  <si>
    <t>REAR</t>
  </si>
  <si>
    <t>AVERAGE</t>
  </si>
  <si>
    <t>NOTES:</t>
  </si>
  <si>
    <t>RTU 1</t>
  </si>
  <si>
    <t>SALES</t>
  </si>
  <si>
    <t>BOH/KITCHEN</t>
  </si>
  <si>
    <t>WOMEN'S RR</t>
  </si>
  <si>
    <t>MEN'S RR</t>
  </si>
  <si>
    <t>HOOD</t>
  </si>
  <si>
    <t>HOOD ON OA</t>
  </si>
  <si>
    <t>HOOD OFF OA</t>
  </si>
  <si>
    <t>HOOD ON EXHAUST</t>
  </si>
  <si>
    <t>HOOD OFF EXHAUST</t>
  </si>
  <si>
    <t>NET AIRFLOW CALCULATION</t>
  </si>
  <si>
    <t xml:space="preserve"> NET AIRFLOW CALCULATION</t>
  </si>
  <si>
    <t>HOODS ON</t>
  </si>
  <si>
    <t>HOODS OFF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</si>
</sst>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5" formatCode="0.####"/>
  </numFmts>
  <fonts count="16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4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9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4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8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2" fillId="0" borderId="15" xfId="0" applyFont="1" applyBorder="1" applyAlignment="1">
      <alignment vertical="center"/>
    </xf>
    <xf numFmtId="0" fontId="2" fillId="0" borderId="27" xfId="0" applyFont="1" applyBorder="1" applyAlignment="1">
      <alignment vertical="center"/>
    </xf>
    <xf numFmtId="0" fontId="2" fillId="3" borderId="31" xfId="0" applyFont="1" applyFill="1" applyBorder="1" applyAlignment="1">
      <alignment vertical="center"/>
    </xf>
    <xf numFmtId="0" fontId="2" fillId="3" borderId="32" xfId="0" applyFont="1" applyFill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6" fillId="0" borderId="26" xfId="0" applyFont="1" applyBorder="1" applyAlignment="1">
      <alignment vertical="center"/>
    </xf>
    <xf numFmtId="0" fontId="1" fillId="0" borderId="25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top" wrapText="1"/>
    </xf>
    <xf numFmtId="0" fontId="2" fillId="3" borderId="0" xfId="0" applyFont="1" applyFill="1" applyAlignment="1">
      <alignment horizontal="center" vertical="center"/>
    </xf>
    <xf numFmtId="0" fontId="4" fillId="0" borderId="38" xfId="0" applyFont="1" applyBorder="1" applyAlignment="1">
      <alignment vertical="center"/>
    </xf>
    <xf numFmtId="0" fontId="4" fillId="0" borderId="39" xfId="0" applyFont="1" applyBorder="1" applyAlignment="1">
      <alignment vertical="center"/>
    </xf>
    <xf numFmtId="0" fontId="1" fillId="0" borderId="40" xfId="0" applyFont="1" applyBorder="1" applyAlignment="1">
      <alignment horizontal="left" vertical="center"/>
    </xf>
    <xf numFmtId="0" fontId="1" fillId="0" borderId="41" xfId="0" applyFont="1" applyBorder="1" applyAlignment="1">
      <alignment horizontal="left" vertical="center"/>
    </xf>
    <xf numFmtId="0" fontId="2" fillId="0" borderId="16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1" fillId="0" borderId="2" xfId="0" applyFont="1" applyBorder="1"/>
    <xf numFmtId="0" fontId="8" fillId="0" borderId="0" xfId="0" applyFont="1"/>
    <xf numFmtId="0" fontId="11" fillId="0" borderId="11" xfId="0" applyFont="1" applyBorder="1" applyAlignment="1">
      <alignment horizontal="center" vertical="center"/>
    </xf>
    <xf numFmtId="0" fontId="11" fillId="0" borderId="4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44" xfId="0" applyFont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43" xfId="0" applyFont="1" applyFill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" fillId="0" borderId="45" xfId="0" applyFont="1" applyBorder="1" applyAlignment="1">
      <alignment horizontal="center"/>
    </xf>
    <xf numFmtId="0" fontId="13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14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/>
    </xf>
    <xf numFmtId="165" fontId="12" fillId="0" borderId="14" xfId="0" quotePrefix="1" applyNumberFormat="1" applyFont="1" applyBorder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165" fontId="10" fillId="3" borderId="0" xfId="0" applyNumberFormat="1" applyFont="1" applyFill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6" fillId="0" borderId="46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5" fillId="0" borderId="7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5" fontId="12" fillId="0" borderId="14" xfId="0" quotePrefix="1" applyNumberFormat="1" applyFont="1" applyBorder="1" applyAlignment="1">
      <alignment horizontal="center" vertical="center"/>
    </xf>
    <xf numFmtId="165" fontId="12" fillId="0" borderId="13" xfId="0" quotePrefix="1" applyNumberFormat="1" applyFont="1" applyBorder="1" applyAlignment="1">
      <alignment horizontal="center" vertical="center"/>
    </xf>
    <xf numFmtId="165" fontId="12" fillId="0" borderId="8" xfId="0" quotePrefix="1" applyNumberFormat="1" applyFont="1" applyBorder="1" applyAlignment="1">
      <alignment horizontal="center" vertical="center"/>
    </xf>
    <xf numFmtId="165" fontId="12" fillId="0" borderId="12" xfId="0" quotePrefix="1" applyNumberFormat="1" applyFont="1" applyBorder="1" applyAlignment="1">
      <alignment horizontal="center" vertical="center"/>
    </xf>
    <xf numFmtId="165" fontId="12" fillId="0" borderId="35" xfId="0" applyNumberFormat="1" applyFont="1" applyBorder="1" applyAlignment="1">
      <alignment horizontal="center" vertical="center"/>
    </xf>
    <xf numFmtId="165" fontId="12" fillId="0" borderId="37" xfId="0" applyNumberFormat="1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" fillId="0" borderId="36" xfId="0" applyFont="1" applyBorder="1" applyAlignment="1">
      <alignment horizontal="center"/>
    </xf>
    <xf numFmtId="0" fontId="11" fillId="4" borderId="11" xfId="0" applyFont="1" applyFill="1" applyBorder="1" applyAlignment="1">
      <alignment horizontal="center"/>
    </xf>
    <xf numFmtId="0" fontId="11" fillId="4" borderId="10" xfId="0" applyFont="1" applyFill="1" applyBorder="1" applyAlignment="1">
      <alignment horizontal="center"/>
    </xf>
    <xf numFmtId="0" fontId="10" fillId="0" borderId="7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 wrapText="1"/>
    </xf>
    <xf numFmtId="0" fontId="5" fillId="3" borderId="0" xfId="0" applyFont="1" applyFill="1" applyBorder="1"/>
    <xf numFmtId="165" fontId="12" fillId="0" borderId="13" xfId="0" quotePrefix="1" applyNumberFormat="1" applyFont="1" applyBorder="1" applyAlignment="1">
      <alignment vertical="center"/>
    </xf>
    <xf numFmtId="165" fontId="12" fillId="0" borderId="8" xfId="0" quotePrefix="1" applyNumberFormat="1" applyFont="1" applyBorder="1" applyAlignment="1">
      <alignment vertical="center"/>
    </xf>
    <xf numFmtId="165" fontId="12" fillId="0" borderId="12" xfId="0" quotePrefix="1" applyNumberFormat="1" applyFont="1" applyBorder="1" applyAlignment="1">
      <alignment vertical="center"/>
    </xf>
    <xf numFmtId="165" fontId="12" fillId="0" borderId="35" xfId="0" applyNumberFormat="1" applyFont="1" applyBorder="1" applyAlignment="1">
      <alignment vertical="center"/>
    </xf>
    <xf numFmtId="165" fontId="12" fillId="0" borderId="37" xfId="0" applyNumberFormat="1" applyFont="1" applyBorder="1" applyAlignment="1">
      <alignment vertical="center"/>
    </xf>
    <xf numFmtId="165" fontId="10" fillId="4" borderId="11" xfId="0" applyNumberFormat="1" applyFont="1" applyFill="1" applyBorder="1" applyAlignment="1">
      <alignment vertical="center"/>
    </xf>
    <xf numFmtId="165" fontId="10" fillId="4" borderId="9" xfId="0" applyNumberFormat="1" applyFont="1" applyFill="1" applyBorder="1" applyAlignment="1">
      <alignment vertical="center"/>
    </xf>
    <xf numFmtId="0" fontId="10" fillId="4" borderId="11" xfId="0" applyFont="1" applyFill="1" applyBorder="1" applyAlignment="1">
      <alignment vertical="center"/>
    </xf>
    <xf numFmtId="0" fontId="10" fillId="4" borderId="9" xfId="0" applyFont="1" applyFill="1" applyBorder="1" applyAlignment="1">
      <alignment vertical="center"/>
    </xf>
    <xf numFmtId="0" fontId="12" fillId="0" borderId="35" xfId="0" applyFont="1" applyBorder="1" applyAlignment="1">
      <alignment vertical="center"/>
    </xf>
    <xf numFmtId="0" fontId="12" fillId="0" borderId="37" xfId="0" applyFont="1" applyBorder="1" applyAlignment="1">
      <alignment vertical="center"/>
    </xf>
    <xf numFmtId="0" fontId="12" fillId="0" borderId="14" xfId="0" applyFont="1" applyBorder="1" applyAlignment="1">
      <alignment vertical="center"/>
    </xf>
    <xf numFmtId="0" fontId="12" fillId="0" borderId="13" xfId="0" applyFont="1" applyBorder="1" applyAlignment="1">
      <alignment vertical="center"/>
    </xf>
    <xf numFmtId="0" fontId="12" fillId="0" borderId="8" xfId="0" applyFont="1" applyBorder="1" applyAlignment="1">
      <alignment vertical="center"/>
    </xf>
    <xf numFmtId="0" fontId="12" fillId="0" borderId="12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10" fillId="3" borderId="0" xfId="0" applyFont="1" applyFill="1" applyBorder="1" applyAlignment="1">
      <alignment vertical="center"/>
    </xf>
    <xf numFmtId="165" fontId="10" fillId="3" borderId="0" xfId="0" applyNumberFormat="1" applyFont="1" applyFill="1" applyBorder="1" applyAlignment="1">
      <alignment vertical="center"/>
    </xf>
    <xf numFmtId="0" fontId="10" fillId="3" borderId="2" xfId="0" applyFont="1" applyFill="1" applyBorder="1" applyAlignment="1">
      <alignment horizontal="center" vertical="center"/>
    </xf>
    <xf numFmtId="165" fontId="10" fillId="3" borderId="2" xfId="0" applyNumberFormat="1" applyFont="1" applyFill="1" applyBorder="1" applyAlignment="1">
      <alignment horizontal="center" vertical="center"/>
    </xf>
    <xf numFmtId="0" fontId="4" fillId="3" borderId="0" xfId="0" applyFont="1" applyFill="1" applyBorder="1" applyAlignment="1">
      <alignment vertical="center" wrapText="1"/>
    </xf>
    <xf numFmtId="0" fontId="2" fillId="3" borderId="2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1" fontId="2" fillId="0" borderId="33" xfId="0" applyNumberFormat="1" applyFont="1" applyBorder="1" applyAlignment="1">
      <alignment horizontal="center" vertical="center"/>
    </xf>
    <xf numFmtId="1" fontId="2" fillId="0" borderId="34" xfId="0" applyNumberFormat="1" applyFont="1" applyBorder="1" applyAlignment="1">
      <alignment horizontal="center" vertical="center"/>
    </xf>
    <xf numFmtId="1" fontId="2" fillId="0" borderId="18" xfId="0" applyNumberFormat="1" applyFont="1" applyBorder="1" applyAlignment="1">
      <alignment horizontal="center" vertical="center"/>
    </xf>
    <xf numFmtId="1" fontId="2" fillId="0" borderId="17" xfId="0" applyNumberFormat="1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1" fontId="2" fillId="3" borderId="2" xfId="0" applyNumberFormat="1" applyFont="1" applyFill="1" applyBorder="1" applyAlignment="1">
      <alignment horizontal="center" vertical="center"/>
    </xf>
    <xf numFmtId="1" fontId="2" fillId="3" borderId="42" xfId="0" applyNumberFormat="1" applyFont="1" applyFill="1" applyBorder="1" applyAlignment="1">
      <alignment horizontal="center" vertical="center"/>
    </xf>
    <xf numFmtId="1" fontId="3" fillId="0" borderId="4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0" fontId="3" fillId="0" borderId="7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48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0</xdr:row>
      <xdr:rowOff>464344</xdr:rowOff>
    </xdr:from>
    <xdr:to>
      <xdr:col>4</xdr:col>
      <xdr:colOff>170226</xdr:colOff>
      <xdr:row>0</xdr:row>
      <xdr:rowOff>975196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W589"/>
  <sheetViews>
    <sheetView showGridLines="0" tabSelected="1" view="pageBreakPreview" zoomScale="80" zoomScaleNormal="55" zoomScaleSheetLayoutView="80" workbookViewId="0">
      <selection activeCell="R17" sqref="R17"/>
    </sheetView>
  </sheetViews>
  <sheetFormatPr defaultColWidth="9.109375" defaultRowHeight="13.2" x14ac:dyDescent="0.25"/>
  <cols>
    <col min="1" max="1" width="9.109375" style="1"/>
    <col min="2" max="2" width="10.5546875" style="1" customWidth="1"/>
    <col min="3" max="3" width="11.88671875" style="1" customWidth="1"/>
    <col min="4" max="4" width="10.6640625" style="1" customWidth="1"/>
    <col min="5" max="5" width="9.6640625" style="1" customWidth="1"/>
    <col min="6" max="6" width="9.5546875" style="1" customWidth="1"/>
    <col min="7" max="7" width="10" style="1" customWidth="1"/>
    <col min="8" max="8" width="8.5546875" style="1" customWidth="1"/>
    <col min="9" max="9" width="9.33203125" style="1" customWidth="1"/>
    <col min="10" max="10" width="8.6640625" style="1" customWidth="1"/>
    <col min="11" max="11" width="8.77734375" style="1" customWidth="1"/>
    <col min="12" max="12" width="9.77734375" style="1" customWidth="1"/>
    <col min="13" max="13" width="14.77734375" style="1" customWidth="1"/>
    <col min="14" max="17" width="9.109375" style="1" hidden="1" customWidth="1"/>
    <col min="18" max="16384" width="9.109375" style="1"/>
  </cols>
  <sheetData>
    <row r="1" spans="2:14" ht="118.2" customHeight="1" x14ac:dyDescent="0.25"/>
    <row r="2" spans="2:14" ht="21.75" customHeight="1" x14ac:dyDescent="0.3">
      <c r="B2" s="65" t="s">
        <v>0</v>
      </c>
      <c r="C2" s="65"/>
      <c r="D2" s="65"/>
      <c r="E2" s="65"/>
      <c r="F2" s="65"/>
      <c r="G2" s="65"/>
      <c r="H2" s="65"/>
      <c r="I2" s="65"/>
      <c r="J2" s="65"/>
      <c r="K2" s="65"/>
      <c r="L2" s="59"/>
    </row>
    <row r="3" spans="2:14" ht="9.75" customHeight="1" thickBot="1" x14ac:dyDescent="0.35">
      <c r="B3" s="46"/>
    </row>
    <row r="4" spans="2:14" ht="20.100000000000001" customHeight="1" thickBot="1" x14ac:dyDescent="0.3">
      <c r="B4" s="4"/>
      <c r="C4" s="6" t="s">
        <v>1</v>
      </c>
      <c r="D4" s="90" t="s">
        <v>28</v>
      </c>
      <c r="E4" s="91"/>
      <c r="F4" s="88" t="s">
        <v>29</v>
      </c>
      <c r="G4" s="89"/>
      <c r="H4" s="92" t="s">
        <v>30</v>
      </c>
      <c r="I4" s="93"/>
      <c r="J4" s="92" t="s">
        <v>31</v>
      </c>
      <c r="K4" s="93"/>
    </row>
    <row r="5" spans="2:14" ht="20.100000000000001" customHeight="1" thickBot="1" x14ac:dyDescent="0.3">
      <c r="B5" s="7" t="s">
        <v>2</v>
      </c>
      <c r="C5" s="14" t="s">
        <v>3</v>
      </c>
      <c r="D5" s="8" t="s">
        <v>4</v>
      </c>
      <c r="E5" s="9" t="s">
        <v>5</v>
      </c>
      <c r="F5" s="10" t="s">
        <v>4</v>
      </c>
      <c r="G5" s="11" t="s">
        <v>5</v>
      </c>
      <c r="H5" s="12" t="s">
        <v>4</v>
      </c>
      <c r="I5" s="13" t="s">
        <v>5</v>
      </c>
      <c r="J5" s="12" t="s">
        <v>4</v>
      </c>
      <c r="K5" s="13" t="s">
        <v>5</v>
      </c>
    </row>
    <row r="6" spans="2:14" ht="20.100000000000001" customHeight="1" x14ac:dyDescent="0.25">
      <c r="B6" s="39" t="s">
        <v>22</v>
      </c>
      <c r="C6" s="37" t="s">
        <v>23</v>
      </c>
      <c r="D6" s="15">
        <v>800</v>
      </c>
      <c r="E6" s="16"/>
      <c r="F6" s="128">
        <v>350</v>
      </c>
      <c r="G6" s="129"/>
      <c r="H6" s="17"/>
      <c r="I6" s="18"/>
      <c r="J6" s="17"/>
      <c r="K6" s="18"/>
    </row>
    <row r="7" spans="2:14" ht="20.100000000000001" customHeight="1" x14ac:dyDescent="0.25">
      <c r="B7" s="40" t="s">
        <v>6</v>
      </c>
      <c r="C7" s="38" t="s">
        <v>23</v>
      </c>
      <c r="D7" s="19">
        <v>800</v>
      </c>
      <c r="E7" s="20"/>
      <c r="F7" s="130">
        <v>350</v>
      </c>
      <c r="G7" s="131"/>
      <c r="H7" s="23"/>
      <c r="I7" s="24"/>
      <c r="J7" s="23"/>
      <c r="K7" s="24"/>
    </row>
    <row r="8" spans="2:14" ht="20.100000000000001" customHeight="1" x14ac:dyDescent="0.25">
      <c r="B8" s="40" t="s">
        <v>7</v>
      </c>
      <c r="C8" s="38" t="s">
        <v>24</v>
      </c>
      <c r="D8" s="19">
        <v>800</v>
      </c>
      <c r="E8" s="20"/>
      <c r="F8" s="130">
        <v>350</v>
      </c>
      <c r="G8" s="131"/>
      <c r="H8" s="23"/>
      <c r="I8" s="24"/>
      <c r="J8" s="23"/>
      <c r="K8" s="24"/>
    </row>
    <row r="9" spans="2:14" ht="20.100000000000001" customHeight="1" x14ac:dyDescent="0.25">
      <c r="B9" s="40" t="s">
        <v>8</v>
      </c>
      <c r="C9" s="38" t="s">
        <v>25</v>
      </c>
      <c r="D9" s="21"/>
      <c r="E9" s="22"/>
      <c r="F9" s="25"/>
      <c r="G9" s="22"/>
      <c r="H9" s="26">
        <v>225</v>
      </c>
      <c r="I9" s="27"/>
      <c r="J9" s="26">
        <v>225</v>
      </c>
      <c r="K9" s="27"/>
    </row>
    <row r="10" spans="2:14" ht="20.100000000000001" customHeight="1" x14ac:dyDescent="0.25">
      <c r="B10" s="40" t="s">
        <v>9</v>
      </c>
      <c r="C10" s="38" t="s">
        <v>26</v>
      </c>
      <c r="D10" s="21"/>
      <c r="E10" s="22"/>
      <c r="F10" s="25"/>
      <c r="G10" s="22"/>
      <c r="H10" s="26">
        <v>525</v>
      </c>
      <c r="I10" s="27"/>
      <c r="J10" s="26">
        <v>525</v>
      </c>
      <c r="K10" s="27"/>
    </row>
    <row r="11" spans="2:14" ht="20.100000000000001" customHeight="1" x14ac:dyDescent="0.25">
      <c r="B11" s="40" t="s">
        <v>10</v>
      </c>
      <c r="C11" s="38" t="s">
        <v>27</v>
      </c>
      <c r="D11" s="21"/>
      <c r="E11" s="22"/>
      <c r="F11" s="25"/>
      <c r="G11" s="22"/>
      <c r="H11" s="26">
        <v>1350</v>
      </c>
      <c r="I11" s="27"/>
      <c r="J11" s="26">
        <v>0</v>
      </c>
      <c r="K11" s="27"/>
    </row>
    <row r="12" spans="2:14" ht="20.100000000000001" customHeight="1" thickBot="1" x14ac:dyDescent="0.3">
      <c r="B12" s="94" t="s">
        <v>11</v>
      </c>
      <c r="C12" s="95"/>
      <c r="D12" s="41">
        <f>SUM(D6:D11)</f>
        <v>2400</v>
      </c>
      <c r="E12" s="42">
        <f>SUM(E6:E11)</f>
        <v>0</v>
      </c>
      <c r="F12" s="133">
        <f>SUM(F6:F8)</f>
        <v>1050</v>
      </c>
      <c r="G12" s="134">
        <f>SUM(G6:G8)</f>
        <v>0</v>
      </c>
      <c r="H12" s="64">
        <f>SUM(H6:H11)</f>
        <v>2100</v>
      </c>
      <c r="I12" s="43">
        <f>SUM(I6:I11)</f>
        <v>0</v>
      </c>
      <c r="J12" s="64">
        <f>SUM(J6:J11)</f>
        <v>750</v>
      </c>
      <c r="K12" s="132">
        <f>SUM(K6:K11)</f>
        <v>0</v>
      </c>
    </row>
    <row r="13" spans="2:14" ht="20.100000000000001" customHeight="1" x14ac:dyDescent="0.25">
      <c r="B13" s="114"/>
      <c r="C13" s="114"/>
      <c r="D13" s="115"/>
      <c r="E13" s="115"/>
      <c r="F13" s="115"/>
      <c r="G13" s="115"/>
      <c r="H13" s="116"/>
      <c r="I13" s="116"/>
      <c r="J13" s="127"/>
      <c r="K13" s="127"/>
      <c r="L13" s="96"/>
      <c r="M13" s="96"/>
      <c r="N13" s="34"/>
    </row>
    <row r="14" spans="2:14" ht="20.100000000000001" customHeight="1" thickBot="1" x14ac:dyDescent="0.3">
      <c r="B14" s="117"/>
      <c r="C14" s="117"/>
      <c r="D14" s="118"/>
      <c r="E14" s="118"/>
      <c r="F14" s="118"/>
      <c r="G14" s="118"/>
      <c r="H14" s="119"/>
      <c r="I14" s="119"/>
      <c r="J14" s="126"/>
      <c r="K14" s="126"/>
      <c r="L14" s="96"/>
      <c r="M14" s="96"/>
      <c r="N14" s="34"/>
    </row>
    <row r="15" spans="2:14" ht="20.100000000000001" customHeight="1" x14ac:dyDescent="0.25">
      <c r="B15" s="120" t="s">
        <v>34</v>
      </c>
      <c r="C15" s="120"/>
      <c r="D15" s="120"/>
      <c r="E15" s="120"/>
      <c r="F15" s="120"/>
      <c r="G15" s="120"/>
      <c r="H15" s="120"/>
      <c r="I15" s="120"/>
      <c r="J15" s="120"/>
      <c r="K15" s="120"/>
      <c r="L15" s="96"/>
      <c r="M15" s="96"/>
      <c r="N15" s="34"/>
    </row>
    <row r="16" spans="2:14" ht="20.100000000000001" customHeight="1" thickBot="1" x14ac:dyDescent="0.3">
      <c r="B16" s="31"/>
      <c r="C16" s="29"/>
      <c r="D16" s="29"/>
      <c r="E16" s="29"/>
      <c r="F16" s="29"/>
      <c r="G16" s="32"/>
      <c r="H16" s="32"/>
      <c r="I16" s="36"/>
      <c r="J16" s="36"/>
      <c r="K16" s="32"/>
      <c r="L16" s="33"/>
      <c r="M16" s="34"/>
    </row>
    <row r="17" spans="2:23" ht="20.100000000000001" customHeight="1" thickBot="1" x14ac:dyDescent="0.3">
      <c r="B17" s="56" t="s">
        <v>33</v>
      </c>
      <c r="C17" s="44"/>
      <c r="D17" s="44"/>
      <c r="E17" s="44"/>
      <c r="H17" s="84" t="s">
        <v>12</v>
      </c>
      <c r="I17" s="85"/>
      <c r="J17" s="66" t="s">
        <v>13</v>
      </c>
      <c r="K17" s="67"/>
      <c r="N17" s="1" t="b">
        <f>P17=Q17</f>
        <v>1</v>
      </c>
      <c r="P17" s="1" t="b">
        <f>D21&lt;0</f>
        <v>0</v>
      </c>
      <c r="Q17" s="1" t="b">
        <f>E21&lt;0</f>
        <v>0</v>
      </c>
    </row>
    <row r="18" spans="2:23" ht="18.75" customHeight="1" thickBot="1" x14ac:dyDescent="0.3">
      <c r="B18" s="76" t="s">
        <v>11</v>
      </c>
      <c r="C18" s="77"/>
      <c r="D18" s="47" t="s">
        <v>4</v>
      </c>
      <c r="E18" s="48" t="s">
        <v>5</v>
      </c>
      <c r="H18" s="86"/>
      <c r="I18" s="87"/>
      <c r="J18" s="68"/>
      <c r="K18" s="69"/>
    </row>
    <row r="19" spans="2:23" ht="18.75" customHeight="1" x14ac:dyDescent="0.25">
      <c r="B19" s="78" t="s">
        <v>14</v>
      </c>
      <c r="C19" s="79"/>
      <c r="D19" s="49">
        <f>D12</f>
        <v>2400</v>
      </c>
      <c r="E19" s="50">
        <f>E12</f>
        <v>0</v>
      </c>
      <c r="H19" s="110" t="s">
        <v>15</v>
      </c>
      <c r="I19" s="111"/>
      <c r="J19" s="60"/>
      <c r="K19" s="99"/>
      <c r="N19" s="1" t="b">
        <f>P19=Q19</f>
        <v>1</v>
      </c>
      <c r="P19" s="1" t="b">
        <f>J22&lt;0</f>
        <v>0</v>
      </c>
      <c r="Q19" s="1" t="b">
        <f>E21&lt;0</f>
        <v>0</v>
      </c>
    </row>
    <row r="20" spans="2:23" ht="18.75" customHeight="1" thickBot="1" x14ac:dyDescent="0.3">
      <c r="B20" s="80" t="s">
        <v>16</v>
      </c>
      <c r="C20" s="81"/>
      <c r="D20" s="53">
        <f>H12</f>
        <v>2100</v>
      </c>
      <c r="E20" s="54">
        <f>I12</f>
        <v>0</v>
      </c>
      <c r="H20" s="112" t="s">
        <v>17</v>
      </c>
      <c r="I20" s="113"/>
      <c r="J20" s="100"/>
      <c r="K20" s="101"/>
    </row>
    <row r="21" spans="2:23" ht="18.75" customHeight="1" thickBot="1" x14ac:dyDescent="0.35">
      <c r="B21" s="82" t="s">
        <v>18</v>
      </c>
      <c r="C21" s="83"/>
      <c r="D21" s="51">
        <f>D19-D20</f>
        <v>300</v>
      </c>
      <c r="E21" s="52">
        <f>E19-E20</f>
        <v>0</v>
      </c>
      <c r="H21" s="108" t="s">
        <v>19</v>
      </c>
      <c r="I21" s="109"/>
      <c r="J21" s="102"/>
      <c r="K21" s="103"/>
      <c r="N21" s="1" t="b">
        <f>AND(J22&gt;=-0.02, J22&lt;=0.02)</f>
        <v>0</v>
      </c>
    </row>
    <row r="22" spans="2:23" ht="16.5" customHeight="1" thickBot="1" x14ac:dyDescent="0.3">
      <c r="H22" s="106" t="s">
        <v>20</v>
      </c>
      <c r="I22" s="107"/>
      <c r="J22" s="104" t="str">
        <f>IFERROR(AVERAGE(J19:K21),"")</f>
        <v/>
      </c>
      <c r="K22" s="105"/>
    </row>
    <row r="23" spans="2:23" ht="16.5" customHeight="1" x14ac:dyDescent="0.25">
      <c r="H23" s="121"/>
      <c r="I23" s="121"/>
      <c r="J23" s="122"/>
      <c r="K23" s="122"/>
    </row>
    <row r="24" spans="2:23" ht="16.5" customHeight="1" thickBot="1" x14ac:dyDescent="0.3">
      <c r="B24" s="45"/>
      <c r="C24" s="45"/>
      <c r="D24" s="45"/>
      <c r="E24" s="45"/>
      <c r="F24" s="45"/>
      <c r="G24" s="123"/>
      <c r="H24" s="123"/>
      <c r="I24" s="124"/>
      <c r="J24" s="124"/>
      <c r="K24" s="124"/>
      <c r="S24" s="63"/>
      <c r="T24" s="63"/>
      <c r="U24" s="63"/>
      <c r="V24" s="63"/>
      <c r="W24" s="55"/>
    </row>
    <row r="25" spans="2:23" ht="16.5" customHeight="1" x14ac:dyDescent="0.3">
      <c r="B25" s="65" t="s">
        <v>35</v>
      </c>
      <c r="C25" s="65"/>
      <c r="D25" s="65"/>
      <c r="E25" s="65"/>
      <c r="F25" s="65"/>
      <c r="G25" s="65"/>
      <c r="H25" s="65"/>
      <c r="I25" s="65"/>
      <c r="J25" s="65"/>
      <c r="K25" s="65"/>
      <c r="S25" s="63"/>
      <c r="T25" s="63"/>
      <c r="U25" s="63"/>
      <c r="V25" s="63"/>
      <c r="W25" s="55"/>
    </row>
    <row r="26" spans="2:23" ht="16.5" customHeight="1" thickBot="1" x14ac:dyDescent="0.3">
      <c r="G26" s="61"/>
      <c r="H26" s="61"/>
      <c r="I26" s="62"/>
      <c r="J26" s="62"/>
      <c r="K26" s="62"/>
      <c r="S26" s="63"/>
      <c r="T26" s="63"/>
      <c r="U26" s="63"/>
      <c r="V26" s="63"/>
      <c r="W26" s="55"/>
    </row>
    <row r="27" spans="2:23" ht="21" customHeight="1" thickBot="1" x14ac:dyDescent="0.3">
      <c r="B27" s="56" t="s">
        <v>32</v>
      </c>
      <c r="C27" s="44"/>
      <c r="D27" s="44"/>
      <c r="E27" s="44"/>
      <c r="G27" s="98"/>
      <c r="H27" s="84" t="s">
        <v>12</v>
      </c>
      <c r="I27" s="85"/>
      <c r="J27" s="66" t="s">
        <v>13</v>
      </c>
      <c r="K27" s="67"/>
      <c r="S27" s="63"/>
      <c r="T27" s="63"/>
      <c r="U27" s="63"/>
      <c r="V27" s="63"/>
      <c r="W27" s="55"/>
    </row>
    <row r="28" spans="2:23" ht="16.5" customHeight="1" thickBot="1" x14ac:dyDescent="0.3">
      <c r="B28" s="76" t="s">
        <v>11</v>
      </c>
      <c r="C28" s="77"/>
      <c r="D28" s="47" t="s">
        <v>4</v>
      </c>
      <c r="E28" s="48" t="s">
        <v>5</v>
      </c>
      <c r="G28" s="125"/>
      <c r="H28" s="86"/>
      <c r="I28" s="87"/>
      <c r="J28" s="68"/>
      <c r="K28" s="69"/>
      <c r="S28" s="63"/>
      <c r="T28" s="63"/>
      <c r="U28" s="63"/>
      <c r="V28" s="63"/>
      <c r="W28" s="55"/>
    </row>
    <row r="29" spans="2:23" ht="16.5" customHeight="1" x14ac:dyDescent="0.25">
      <c r="B29" s="78" t="s">
        <v>14</v>
      </c>
      <c r="C29" s="79"/>
      <c r="D29" s="135">
        <f>F12</f>
        <v>1050</v>
      </c>
      <c r="E29" s="136">
        <f>G12</f>
        <v>0</v>
      </c>
      <c r="G29" s="125"/>
      <c r="H29" s="110" t="s">
        <v>15</v>
      </c>
      <c r="I29" s="111"/>
      <c r="J29" s="70"/>
      <c r="K29" s="71"/>
      <c r="S29" s="63"/>
      <c r="T29" s="63"/>
      <c r="U29" s="63"/>
      <c r="V29" s="63"/>
      <c r="W29" s="55"/>
    </row>
    <row r="30" spans="2:23" ht="20.399999999999999" customHeight="1" thickBot="1" x14ac:dyDescent="0.3">
      <c r="B30" s="80" t="s">
        <v>16</v>
      </c>
      <c r="C30" s="81"/>
      <c r="D30" s="53">
        <f>J12</f>
        <v>750</v>
      </c>
      <c r="E30" s="54">
        <f>K12</f>
        <v>0</v>
      </c>
      <c r="G30" s="125"/>
      <c r="H30" s="112" t="s">
        <v>17</v>
      </c>
      <c r="I30" s="113"/>
      <c r="J30" s="72"/>
      <c r="K30" s="73"/>
      <c r="S30" s="63"/>
      <c r="T30" s="63"/>
      <c r="U30" s="63"/>
      <c r="V30" s="63"/>
      <c r="W30" s="55"/>
    </row>
    <row r="31" spans="2:23" ht="16.5" customHeight="1" thickBot="1" x14ac:dyDescent="0.35">
      <c r="B31" s="82" t="s">
        <v>18</v>
      </c>
      <c r="C31" s="83"/>
      <c r="D31" s="51">
        <f>D29-D30</f>
        <v>300</v>
      </c>
      <c r="E31" s="52">
        <f>E29-E30</f>
        <v>0</v>
      </c>
      <c r="G31" s="125"/>
      <c r="H31" s="108" t="s">
        <v>19</v>
      </c>
      <c r="I31" s="109"/>
      <c r="J31" s="74"/>
      <c r="K31" s="75"/>
      <c r="S31" s="63"/>
      <c r="T31" s="63"/>
      <c r="U31" s="63"/>
      <c r="V31" s="63"/>
      <c r="W31" s="55"/>
    </row>
    <row r="32" spans="2:23" ht="13.65" customHeight="1" thickBot="1" x14ac:dyDescent="0.3">
      <c r="B32" s="28"/>
      <c r="C32" s="28"/>
      <c r="D32" s="28"/>
      <c r="E32" s="28"/>
      <c r="F32" s="28"/>
      <c r="G32" s="125"/>
      <c r="H32" s="106" t="s">
        <v>20</v>
      </c>
      <c r="I32" s="107"/>
      <c r="J32" s="104" t="str">
        <f>IFERROR(AVERAGE(J29:K31),"")</f>
        <v/>
      </c>
      <c r="K32" s="105"/>
      <c r="S32" s="63"/>
      <c r="T32" s="63"/>
      <c r="U32" s="63"/>
      <c r="V32" s="63"/>
      <c r="W32" s="57"/>
    </row>
    <row r="33" spans="2:13" ht="13.65" customHeight="1" x14ac:dyDescent="0.25">
      <c r="B33" s="28"/>
      <c r="C33" s="28"/>
      <c r="D33" s="28"/>
      <c r="E33" s="28"/>
      <c r="F33" s="28"/>
      <c r="G33" s="125"/>
      <c r="L33" s="30"/>
      <c r="M33" s="5"/>
    </row>
    <row r="34" spans="2:13" ht="13.5" customHeight="1" thickBot="1" x14ac:dyDescent="0.3">
      <c r="B34" s="3" t="s">
        <v>21</v>
      </c>
      <c r="C34" s="3"/>
      <c r="D34" s="3"/>
      <c r="E34" s="3"/>
      <c r="F34" s="3"/>
      <c r="G34" s="3"/>
      <c r="H34" s="3"/>
      <c r="I34" s="3"/>
      <c r="J34" s="3"/>
      <c r="K34" s="3"/>
      <c r="L34" s="3"/>
    </row>
    <row r="35" spans="2:13" ht="20.100000000000001" customHeight="1" x14ac:dyDescent="0.25">
      <c r="B35" s="137"/>
      <c r="C35" s="138"/>
      <c r="D35" s="138"/>
      <c r="E35" s="138"/>
      <c r="F35" s="138"/>
      <c r="G35" s="138"/>
      <c r="H35" s="138"/>
      <c r="I35" s="138"/>
      <c r="J35" s="138"/>
      <c r="K35" s="143"/>
      <c r="L35" s="97"/>
      <c r="M35" s="35"/>
    </row>
    <row r="36" spans="2:13" ht="20.100000000000001" customHeight="1" x14ac:dyDescent="0.25">
      <c r="B36" s="139"/>
      <c r="C36" s="140"/>
      <c r="D36" s="140"/>
      <c r="E36" s="140"/>
      <c r="F36" s="140"/>
      <c r="G36" s="140"/>
      <c r="H36" s="140"/>
      <c r="I36" s="140"/>
      <c r="J36" s="140"/>
      <c r="K36" s="144"/>
      <c r="L36" s="58"/>
      <c r="M36" s="35"/>
    </row>
    <row r="37" spans="2:13" ht="20.100000000000001" customHeight="1" thickBot="1" x14ac:dyDescent="0.3">
      <c r="B37" s="141"/>
      <c r="C37" s="142"/>
      <c r="D37" s="142"/>
      <c r="E37" s="142"/>
      <c r="F37" s="142"/>
      <c r="G37" s="142"/>
      <c r="H37" s="142"/>
      <c r="I37" s="142"/>
      <c r="J37" s="142"/>
      <c r="K37" s="145"/>
      <c r="L37" s="97"/>
    </row>
    <row r="38" spans="2:13" ht="20.100000000000001" customHeight="1" x14ac:dyDescent="0.25">
      <c r="B38" s="2"/>
      <c r="C38" s="2"/>
      <c r="D38" s="2"/>
      <c r="E38" s="2"/>
      <c r="F38" s="2"/>
      <c r="G38" s="2"/>
      <c r="H38" s="2"/>
      <c r="I38" s="2"/>
      <c r="J38" s="2"/>
      <c r="K38" s="2"/>
    </row>
    <row r="39" spans="2:13" x14ac:dyDescent="0.25">
      <c r="B39" s="2"/>
      <c r="C39" s="2"/>
      <c r="D39" s="2"/>
      <c r="E39" s="2"/>
      <c r="F39" s="2"/>
      <c r="G39" s="2"/>
      <c r="H39" s="2"/>
      <c r="I39" s="2"/>
      <c r="J39" s="2"/>
      <c r="K39" s="2"/>
    </row>
    <row r="40" spans="2:13" x14ac:dyDescent="0.25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</row>
    <row r="41" spans="2:13" x14ac:dyDescent="0.25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</row>
    <row r="42" spans="2:13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</row>
    <row r="43" spans="2:13" x14ac:dyDescent="0.25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</row>
    <row r="44" spans="2:13" x14ac:dyDescent="0.25"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</row>
    <row r="45" spans="2:13" x14ac:dyDescent="0.25"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</row>
    <row r="46" spans="2:13" x14ac:dyDescent="0.25"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</row>
    <row r="47" spans="2:13" x14ac:dyDescent="0.25"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</row>
    <row r="48" spans="2:13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</row>
    <row r="49" spans="2:12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</row>
    <row r="50" spans="2:12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</row>
    <row r="51" spans="2:12" x14ac:dyDescent="0.25"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</row>
    <row r="52" spans="2:12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</row>
    <row r="53" spans="2:12" x14ac:dyDescent="0.25"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</row>
    <row r="54" spans="2:12" x14ac:dyDescent="0.25"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</row>
    <row r="55" spans="2:12" x14ac:dyDescent="0.25"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</row>
    <row r="56" spans="2:12" x14ac:dyDescent="0.25"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</row>
    <row r="57" spans="2:12" x14ac:dyDescent="0.25"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</row>
    <row r="58" spans="2:12" x14ac:dyDescent="0.25"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</row>
    <row r="59" spans="2:12" x14ac:dyDescent="0.25"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</row>
    <row r="60" spans="2:12" x14ac:dyDescent="0.25"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</row>
    <row r="61" spans="2:12" x14ac:dyDescent="0.25"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</row>
    <row r="62" spans="2:12" x14ac:dyDescent="0.25"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</row>
    <row r="63" spans="2:12" x14ac:dyDescent="0.25"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</row>
    <row r="64" spans="2:12" x14ac:dyDescent="0.25"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</row>
    <row r="65" spans="2:12" x14ac:dyDescent="0.25"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</row>
    <row r="66" spans="2:12" x14ac:dyDescent="0.25"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</row>
    <row r="67" spans="2:12" x14ac:dyDescent="0.25"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</row>
    <row r="68" spans="2:12" x14ac:dyDescent="0.25"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</row>
    <row r="69" spans="2:12" x14ac:dyDescent="0.25"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  <row r="70" spans="2:12" x14ac:dyDescent="0.25"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</row>
    <row r="71" spans="2:12" x14ac:dyDescent="0.25"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</row>
    <row r="72" spans="2:12" x14ac:dyDescent="0.25"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</row>
    <row r="73" spans="2:12" x14ac:dyDescent="0.25"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</row>
    <row r="74" spans="2:12" x14ac:dyDescent="0.25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</row>
    <row r="75" spans="2:12" x14ac:dyDescent="0.25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</row>
    <row r="76" spans="2:12" x14ac:dyDescent="0.25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</row>
    <row r="77" spans="2:12" x14ac:dyDescent="0.25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</row>
    <row r="78" spans="2:12" x14ac:dyDescent="0.25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</row>
    <row r="79" spans="2:12" x14ac:dyDescent="0.25"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</row>
    <row r="80" spans="2:12" x14ac:dyDescent="0.25"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</row>
    <row r="81" spans="2:12" x14ac:dyDescent="0.25"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</row>
    <row r="82" spans="2:12" x14ac:dyDescent="0.25"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</row>
    <row r="83" spans="2:12" x14ac:dyDescent="0.25"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</row>
    <row r="84" spans="2:12" x14ac:dyDescent="0.25"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</row>
    <row r="85" spans="2:12" x14ac:dyDescent="0.25"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</row>
    <row r="86" spans="2:12" x14ac:dyDescent="0.25"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</row>
    <row r="87" spans="2:12" x14ac:dyDescent="0.25"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</row>
    <row r="88" spans="2:12" x14ac:dyDescent="0.25"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</row>
    <row r="89" spans="2:12" x14ac:dyDescent="0.25"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</row>
    <row r="90" spans="2:12" x14ac:dyDescent="0.25"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</row>
    <row r="91" spans="2:12" x14ac:dyDescent="0.25"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</row>
    <row r="92" spans="2:12" x14ac:dyDescent="0.25"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</row>
    <row r="93" spans="2:12" x14ac:dyDescent="0.25"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</row>
    <row r="94" spans="2:12" x14ac:dyDescent="0.25"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</row>
    <row r="95" spans="2:12" x14ac:dyDescent="0.25"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</row>
    <row r="96" spans="2:12" x14ac:dyDescent="0.25"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</row>
    <row r="97" spans="2:12" x14ac:dyDescent="0.25"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</row>
    <row r="98" spans="2:12" x14ac:dyDescent="0.25"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</row>
    <row r="99" spans="2:12" x14ac:dyDescent="0.25"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</row>
    <row r="100" spans="2:12" x14ac:dyDescent="0.25"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</row>
    <row r="101" spans="2:12" x14ac:dyDescent="0.25"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</row>
    <row r="102" spans="2:12" x14ac:dyDescent="0.25"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</row>
    <row r="103" spans="2:12" x14ac:dyDescent="0.25"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</row>
    <row r="104" spans="2:12" x14ac:dyDescent="0.25"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</row>
    <row r="105" spans="2:12" x14ac:dyDescent="0.25"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</row>
    <row r="106" spans="2:12" x14ac:dyDescent="0.25"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</row>
    <row r="107" spans="2:12" x14ac:dyDescent="0.25"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</row>
    <row r="108" spans="2:12" x14ac:dyDescent="0.25"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</row>
    <row r="109" spans="2:12" x14ac:dyDescent="0.25"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</row>
    <row r="110" spans="2:12" x14ac:dyDescent="0.25"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</row>
    <row r="111" spans="2:12" x14ac:dyDescent="0.25"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</row>
    <row r="112" spans="2:12" x14ac:dyDescent="0.25"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</row>
    <row r="113" spans="2:12" x14ac:dyDescent="0.25"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</row>
    <row r="114" spans="2:12" x14ac:dyDescent="0.25"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</row>
    <row r="115" spans="2:12" x14ac:dyDescent="0.25"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</row>
    <row r="116" spans="2:12" x14ac:dyDescent="0.25"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</row>
    <row r="117" spans="2:12" x14ac:dyDescent="0.25"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</row>
    <row r="118" spans="2:12" x14ac:dyDescent="0.25"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</row>
    <row r="119" spans="2:12" x14ac:dyDescent="0.25"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</row>
    <row r="120" spans="2:12" x14ac:dyDescent="0.25"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</row>
    <row r="121" spans="2:12" x14ac:dyDescent="0.25"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</row>
    <row r="122" spans="2:12" x14ac:dyDescent="0.25"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</row>
    <row r="123" spans="2:12" x14ac:dyDescent="0.25"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</row>
    <row r="124" spans="2:12" x14ac:dyDescent="0.25"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</row>
    <row r="125" spans="2:12" x14ac:dyDescent="0.25"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</row>
    <row r="126" spans="2:12" x14ac:dyDescent="0.25"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</row>
    <row r="127" spans="2:12" x14ac:dyDescent="0.25"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</row>
    <row r="128" spans="2:12" x14ac:dyDescent="0.25"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</row>
    <row r="129" spans="2:12" x14ac:dyDescent="0.25"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</row>
    <row r="130" spans="2:12" x14ac:dyDescent="0.25"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</row>
    <row r="131" spans="2:12" x14ac:dyDescent="0.25"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</row>
    <row r="132" spans="2:12" x14ac:dyDescent="0.25"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</row>
    <row r="133" spans="2:12" x14ac:dyDescent="0.25"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</row>
    <row r="134" spans="2:12" x14ac:dyDescent="0.25"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</row>
    <row r="135" spans="2:12" x14ac:dyDescent="0.25"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</row>
    <row r="136" spans="2:12" x14ac:dyDescent="0.25"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</row>
    <row r="137" spans="2:12" x14ac:dyDescent="0.25"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</row>
    <row r="138" spans="2:12" x14ac:dyDescent="0.25"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</row>
    <row r="139" spans="2:12" x14ac:dyDescent="0.25"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</row>
    <row r="140" spans="2:12" x14ac:dyDescent="0.25"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</row>
    <row r="141" spans="2:12" x14ac:dyDescent="0.25"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</row>
    <row r="142" spans="2:12" x14ac:dyDescent="0.25"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</row>
    <row r="143" spans="2:12" x14ac:dyDescent="0.25"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</row>
    <row r="144" spans="2:12" x14ac:dyDescent="0.25"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</row>
    <row r="145" spans="2:12" x14ac:dyDescent="0.25"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</row>
    <row r="146" spans="2:12" x14ac:dyDescent="0.25"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</row>
    <row r="147" spans="2:12" x14ac:dyDescent="0.25"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</row>
    <row r="148" spans="2:12" x14ac:dyDescent="0.25"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</row>
    <row r="149" spans="2:12" x14ac:dyDescent="0.25"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</row>
    <row r="150" spans="2:12" x14ac:dyDescent="0.25"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</row>
    <row r="151" spans="2:12" x14ac:dyDescent="0.25"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</row>
    <row r="152" spans="2:12" x14ac:dyDescent="0.25"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</row>
    <row r="153" spans="2:12" x14ac:dyDescent="0.25"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</row>
    <row r="154" spans="2:12" x14ac:dyDescent="0.25"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</row>
    <row r="155" spans="2:12" x14ac:dyDescent="0.25"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</row>
    <row r="156" spans="2:12" x14ac:dyDescent="0.25"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</row>
    <row r="157" spans="2:12" x14ac:dyDescent="0.25"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</row>
    <row r="158" spans="2:12" x14ac:dyDescent="0.25"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</row>
    <row r="159" spans="2:12" x14ac:dyDescent="0.25"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</row>
    <row r="160" spans="2:12" x14ac:dyDescent="0.25"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</row>
    <row r="161" spans="2:12" x14ac:dyDescent="0.25"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</row>
    <row r="162" spans="2:12" x14ac:dyDescent="0.25"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</row>
    <row r="163" spans="2:12" x14ac:dyDescent="0.25"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</row>
    <row r="164" spans="2:12" x14ac:dyDescent="0.25"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</row>
    <row r="165" spans="2:12" x14ac:dyDescent="0.25"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</row>
    <row r="166" spans="2:12" x14ac:dyDescent="0.25"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</row>
    <row r="167" spans="2:12" x14ac:dyDescent="0.25"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</row>
    <row r="168" spans="2:12" x14ac:dyDescent="0.25"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</row>
    <row r="169" spans="2:12" x14ac:dyDescent="0.25"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</row>
    <row r="170" spans="2:12" x14ac:dyDescent="0.25"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</row>
    <row r="171" spans="2:12" x14ac:dyDescent="0.25"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</row>
    <row r="172" spans="2:12" x14ac:dyDescent="0.25"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</row>
    <row r="173" spans="2:12" x14ac:dyDescent="0.25"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</row>
    <row r="174" spans="2:12" x14ac:dyDescent="0.25"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</row>
    <row r="175" spans="2:12" x14ac:dyDescent="0.25"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</row>
    <row r="176" spans="2:12" x14ac:dyDescent="0.25"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</row>
    <row r="177" spans="2:12" x14ac:dyDescent="0.25"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</row>
    <row r="178" spans="2:12" x14ac:dyDescent="0.25"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</row>
    <row r="179" spans="2:12" x14ac:dyDescent="0.25"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</row>
    <row r="180" spans="2:12" x14ac:dyDescent="0.25"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</row>
    <row r="181" spans="2:12" x14ac:dyDescent="0.25"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</row>
    <row r="182" spans="2:12" x14ac:dyDescent="0.25"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</row>
    <row r="183" spans="2:12" x14ac:dyDescent="0.25"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</row>
    <row r="184" spans="2:12" x14ac:dyDescent="0.25"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</row>
    <row r="185" spans="2:12" x14ac:dyDescent="0.25"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</row>
    <row r="186" spans="2:12" x14ac:dyDescent="0.25"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</row>
    <row r="187" spans="2:12" x14ac:dyDescent="0.25"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</row>
    <row r="188" spans="2:12" x14ac:dyDescent="0.25"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</row>
    <row r="189" spans="2:12" x14ac:dyDescent="0.25"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</row>
    <row r="190" spans="2:12" x14ac:dyDescent="0.25"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</row>
    <row r="191" spans="2:12" x14ac:dyDescent="0.25"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</row>
    <row r="192" spans="2:12" x14ac:dyDescent="0.25"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</row>
    <row r="193" spans="2:12" x14ac:dyDescent="0.25"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</row>
    <row r="194" spans="2:12" x14ac:dyDescent="0.25"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</row>
    <row r="195" spans="2:12" x14ac:dyDescent="0.25"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</row>
    <row r="196" spans="2:12" x14ac:dyDescent="0.25"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</row>
    <row r="197" spans="2:12" x14ac:dyDescent="0.25"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</row>
    <row r="198" spans="2:12" x14ac:dyDescent="0.25"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</row>
    <row r="199" spans="2:12" x14ac:dyDescent="0.25"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</row>
    <row r="200" spans="2:12" x14ac:dyDescent="0.25"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</row>
    <row r="201" spans="2:12" x14ac:dyDescent="0.25"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</row>
    <row r="202" spans="2:12" x14ac:dyDescent="0.25"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</row>
    <row r="203" spans="2:12" x14ac:dyDescent="0.25"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</row>
    <row r="204" spans="2:12" x14ac:dyDescent="0.25"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</row>
    <row r="205" spans="2:12" x14ac:dyDescent="0.25"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</row>
    <row r="206" spans="2:12" x14ac:dyDescent="0.25"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</row>
    <row r="207" spans="2:12" x14ac:dyDescent="0.25"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</row>
    <row r="208" spans="2:12" x14ac:dyDescent="0.25"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</row>
    <row r="209" spans="2:12" x14ac:dyDescent="0.25"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</row>
    <row r="210" spans="2:12" x14ac:dyDescent="0.25"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</row>
    <row r="211" spans="2:12" x14ac:dyDescent="0.25"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</row>
    <row r="212" spans="2:12" x14ac:dyDescent="0.25"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</row>
    <row r="213" spans="2:12" x14ac:dyDescent="0.25"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</row>
    <row r="214" spans="2:12" x14ac:dyDescent="0.25"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</row>
    <row r="215" spans="2:12" x14ac:dyDescent="0.25"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</row>
    <row r="216" spans="2:12" x14ac:dyDescent="0.25"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</row>
    <row r="217" spans="2:12" x14ac:dyDescent="0.25"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</row>
    <row r="218" spans="2:12" x14ac:dyDescent="0.25"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</row>
    <row r="219" spans="2:12" x14ac:dyDescent="0.25"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</row>
    <row r="220" spans="2:12" x14ac:dyDescent="0.25"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</row>
    <row r="221" spans="2:12" x14ac:dyDescent="0.25"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</row>
    <row r="222" spans="2:12" x14ac:dyDescent="0.25"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</row>
    <row r="223" spans="2:12" x14ac:dyDescent="0.25"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</row>
    <row r="224" spans="2:12" x14ac:dyDescent="0.25"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</row>
    <row r="225" spans="2:12" x14ac:dyDescent="0.25"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</row>
    <row r="226" spans="2:12" x14ac:dyDescent="0.25"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</row>
    <row r="227" spans="2:12" x14ac:dyDescent="0.25"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</row>
    <row r="228" spans="2:12" x14ac:dyDescent="0.25"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</row>
    <row r="229" spans="2:12" x14ac:dyDescent="0.25"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</row>
    <row r="230" spans="2:12" x14ac:dyDescent="0.25"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</row>
    <row r="231" spans="2:12" x14ac:dyDescent="0.25"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</row>
    <row r="232" spans="2:12" x14ac:dyDescent="0.25"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</row>
    <row r="233" spans="2:12" x14ac:dyDescent="0.25"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</row>
    <row r="234" spans="2:12" x14ac:dyDescent="0.25"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</row>
    <row r="235" spans="2:12" x14ac:dyDescent="0.25"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</row>
    <row r="236" spans="2:12" x14ac:dyDescent="0.25"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</row>
    <row r="237" spans="2:12" x14ac:dyDescent="0.25"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</row>
    <row r="238" spans="2:12" x14ac:dyDescent="0.25"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</row>
    <row r="239" spans="2:12" x14ac:dyDescent="0.25"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</row>
    <row r="240" spans="2:12" x14ac:dyDescent="0.25"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</row>
    <row r="241" spans="2:12" x14ac:dyDescent="0.25"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</row>
    <row r="242" spans="2:12" x14ac:dyDescent="0.25"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</row>
    <row r="243" spans="2:12" x14ac:dyDescent="0.25"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</row>
    <row r="244" spans="2:12" x14ac:dyDescent="0.25"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</row>
    <row r="245" spans="2:12" x14ac:dyDescent="0.25"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</row>
    <row r="246" spans="2:12" x14ac:dyDescent="0.25"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</row>
    <row r="247" spans="2:12" x14ac:dyDescent="0.25"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</row>
    <row r="248" spans="2:12" x14ac:dyDescent="0.25"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</row>
    <row r="249" spans="2:12" x14ac:dyDescent="0.25"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</row>
    <row r="250" spans="2:12" x14ac:dyDescent="0.25"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</row>
    <row r="251" spans="2:12" x14ac:dyDescent="0.25"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</row>
    <row r="252" spans="2:12" x14ac:dyDescent="0.25"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</row>
    <row r="253" spans="2:12" x14ac:dyDescent="0.25"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</row>
    <row r="254" spans="2:12" x14ac:dyDescent="0.25"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</row>
    <row r="255" spans="2:12" x14ac:dyDescent="0.25"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</row>
    <row r="256" spans="2:12" x14ac:dyDescent="0.25"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</row>
    <row r="257" spans="2:12" x14ac:dyDescent="0.25"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</row>
    <row r="258" spans="2:12" x14ac:dyDescent="0.25"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</row>
    <row r="259" spans="2:12" x14ac:dyDescent="0.25"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</row>
    <row r="260" spans="2:12" x14ac:dyDescent="0.25"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</row>
    <row r="261" spans="2:12" x14ac:dyDescent="0.25"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</row>
    <row r="262" spans="2:12" x14ac:dyDescent="0.25"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</row>
    <row r="263" spans="2:12" x14ac:dyDescent="0.25"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</row>
    <row r="264" spans="2:12" x14ac:dyDescent="0.25"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</row>
    <row r="265" spans="2:12" x14ac:dyDescent="0.25"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</row>
    <row r="266" spans="2:12" x14ac:dyDescent="0.25"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</row>
    <row r="267" spans="2:12" x14ac:dyDescent="0.25"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</row>
    <row r="268" spans="2:12" x14ac:dyDescent="0.25"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</row>
    <row r="269" spans="2:12" x14ac:dyDescent="0.25"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</row>
    <row r="270" spans="2:12" x14ac:dyDescent="0.25"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</row>
    <row r="271" spans="2:12" x14ac:dyDescent="0.25"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</row>
    <row r="272" spans="2:12" x14ac:dyDescent="0.25"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</row>
    <row r="273" spans="2:12" x14ac:dyDescent="0.25"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</row>
    <row r="274" spans="2:12" x14ac:dyDescent="0.25"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</row>
    <row r="275" spans="2:12" x14ac:dyDescent="0.25"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</row>
    <row r="276" spans="2:12" x14ac:dyDescent="0.25"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</row>
    <row r="277" spans="2:12" x14ac:dyDescent="0.25"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</row>
    <row r="278" spans="2:12" x14ac:dyDescent="0.25"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</row>
    <row r="279" spans="2:12" x14ac:dyDescent="0.25"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</row>
    <row r="280" spans="2:12" x14ac:dyDescent="0.25"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</row>
    <row r="281" spans="2:12" x14ac:dyDescent="0.25"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</row>
    <row r="282" spans="2:12" x14ac:dyDescent="0.25"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</row>
    <row r="283" spans="2:12" x14ac:dyDescent="0.25"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</row>
    <row r="284" spans="2:12" x14ac:dyDescent="0.25"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</row>
    <row r="285" spans="2:12" x14ac:dyDescent="0.25"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</row>
    <row r="286" spans="2:12" x14ac:dyDescent="0.25"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</row>
    <row r="287" spans="2:12" x14ac:dyDescent="0.25"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</row>
    <row r="288" spans="2:12" x14ac:dyDescent="0.25"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</row>
    <row r="289" spans="2:12" x14ac:dyDescent="0.25"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</row>
    <row r="290" spans="2:12" x14ac:dyDescent="0.25"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</row>
    <row r="291" spans="2:12" x14ac:dyDescent="0.25"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</row>
    <row r="292" spans="2:12" x14ac:dyDescent="0.25"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</row>
    <row r="293" spans="2:12" x14ac:dyDescent="0.25"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</row>
    <row r="294" spans="2:12" x14ac:dyDescent="0.25"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</row>
    <row r="295" spans="2:12" x14ac:dyDescent="0.25"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</row>
    <row r="296" spans="2:12" x14ac:dyDescent="0.25"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</row>
    <row r="297" spans="2:12" x14ac:dyDescent="0.25"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</row>
    <row r="298" spans="2:12" x14ac:dyDescent="0.25"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</row>
    <row r="299" spans="2:12" x14ac:dyDescent="0.25"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</row>
    <row r="300" spans="2:12" x14ac:dyDescent="0.25"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</row>
    <row r="301" spans="2:12" x14ac:dyDescent="0.25"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</row>
    <row r="302" spans="2:12" x14ac:dyDescent="0.25"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</row>
    <row r="303" spans="2:12" x14ac:dyDescent="0.25"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</row>
    <row r="304" spans="2:12" x14ac:dyDescent="0.25"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</row>
    <row r="305" spans="2:12" x14ac:dyDescent="0.25"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</row>
    <row r="306" spans="2:12" x14ac:dyDescent="0.25"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</row>
    <row r="307" spans="2:12" x14ac:dyDescent="0.25"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</row>
    <row r="308" spans="2:12" x14ac:dyDescent="0.25"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</row>
    <row r="309" spans="2:12" x14ac:dyDescent="0.25"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</row>
    <row r="310" spans="2:12" x14ac:dyDescent="0.25"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</row>
    <row r="311" spans="2:12" x14ac:dyDescent="0.25"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</row>
    <row r="312" spans="2:12" x14ac:dyDescent="0.25"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</row>
    <row r="313" spans="2:12" x14ac:dyDescent="0.25"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</row>
    <row r="314" spans="2:12" x14ac:dyDescent="0.25"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</row>
    <row r="315" spans="2:12" x14ac:dyDescent="0.25"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</row>
    <row r="316" spans="2:12" x14ac:dyDescent="0.25"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</row>
    <row r="317" spans="2:12" x14ac:dyDescent="0.25"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</row>
    <row r="318" spans="2:12" x14ac:dyDescent="0.25"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</row>
    <row r="319" spans="2:12" x14ac:dyDescent="0.25"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</row>
    <row r="320" spans="2:12" x14ac:dyDescent="0.25"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</row>
    <row r="321" spans="2:12" x14ac:dyDescent="0.25"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</row>
    <row r="322" spans="2:12" x14ac:dyDescent="0.25"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</row>
    <row r="323" spans="2:12" x14ac:dyDescent="0.25"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</row>
    <row r="324" spans="2:12" x14ac:dyDescent="0.25"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</row>
    <row r="325" spans="2:12" x14ac:dyDescent="0.25"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</row>
    <row r="326" spans="2:12" x14ac:dyDescent="0.25"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</row>
    <row r="327" spans="2:12" x14ac:dyDescent="0.25"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</row>
    <row r="328" spans="2:12" x14ac:dyDescent="0.25"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</row>
    <row r="329" spans="2:12" x14ac:dyDescent="0.25"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</row>
    <row r="330" spans="2:12" x14ac:dyDescent="0.25"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</row>
    <row r="331" spans="2:12" x14ac:dyDescent="0.25"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</row>
    <row r="332" spans="2:12" x14ac:dyDescent="0.25"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</row>
    <row r="333" spans="2:12" x14ac:dyDescent="0.25"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</row>
    <row r="334" spans="2:12" x14ac:dyDescent="0.25"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</row>
    <row r="335" spans="2:12" x14ac:dyDescent="0.25"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</row>
    <row r="336" spans="2:12" x14ac:dyDescent="0.25"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</row>
    <row r="337" spans="2:12" x14ac:dyDescent="0.25"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</row>
    <row r="338" spans="2:12" x14ac:dyDescent="0.25"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</row>
    <row r="339" spans="2:12" x14ac:dyDescent="0.25"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</row>
    <row r="340" spans="2:12" x14ac:dyDescent="0.25"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</row>
    <row r="341" spans="2:12" x14ac:dyDescent="0.25"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</row>
    <row r="342" spans="2:12" x14ac:dyDescent="0.25"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</row>
    <row r="343" spans="2:12" x14ac:dyDescent="0.25"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</row>
    <row r="344" spans="2:12" x14ac:dyDescent="0.25"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</row>
    <row r="345" spans="2:12" x14ac:dyDescent="0.25"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</row>
    <row r="346" spans="2:12" x14ac:dyDescent="0.25"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</row>
    <row r="347" spans="2:12" x14ac:dyDescent="0.25"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</row>
    <row r="348" spans="2:12" x14ac:dyDescent="0.25"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</row>
    <row r="349" spans="2:12" x14ac:dyDescent="0.25"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</row>
    <row r="350" spans="2:12" x14ac:dyDescent="0.25"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</row>
    <row r="351" spans="2:12" x14ac:dyDescent="0.25"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</row>
    <row r="352" spans="2:12" x14ac:dyDescent="0.25"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</row>
    <row r="353" spans="2:12" x14ac:dyDescent="0.25"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</row>
    <row r="354" spans="2:12" x14ac:dyDescent="0.25"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</row>
    <row r="355" spans="2:12" x14ac:dyDescent="0.25"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</row>
    <row r="356" spans="2:12" x14ac:dyDescent="0.25"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</row>
    <row r="357" spans="2:12" x14ac:dyDescent="0.25"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</row>
    <row r="358" spans="2:12" x14ac:dyDescent="0.25"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</row>
    <row r="359" spans="2:12" x14ac:dyDescent="0.25"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</row>
    <row r="360" spans="2:12" x14ac:dyDescent="0.25"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</row>
    <row r="361" spans="2:12" x14ac:dyDescent="0.25"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</row>
    <row r="362" spans="2:12" x14ac:dyDescent="0.25"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</row>
    <row r="363" spans="2:12" x14ac:dyDescent="0.25"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</row>
    <row r="364" spans="2:12" x14ac:dyDescent="0.25"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</row>
    <row r="365" spans="2:12" x14ac:dyDescent="0.25"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</row>
    <row r="366" spans="2:12" x14ac:dyDescent="0.25"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</row>
    <row r="367" spans="2:12" x14ac:dyDescent="0.25"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</row>
    <row r="368" spans="2:12" x14ac:dyDescent="0.25"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</row>
    <row r="369" spans="2:12" x14ac:dyDescent="0.25"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</row>
    <row r="370" spans="2:12" x14ac:dyDescent="0.25"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</row>
    <row r="371" spans="2:12" x14ac:dyDescent="0.25"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</row>
    <row r="372" spans="2:12" x14ac:dyDescent="0.25"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</row>
    <row r="373" spans="2:12" x14ac:dyDescent="0.25"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</row>
    <row r="374" spans="2:12" x14ac:dyDescent="0.25"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</row>
    <row r="375" spans="2:12" x14ac:dyDescent="0.25"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</row>
    <row r="376" spans="2:12" x14ac:dyDescent="0.25"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</row>
    <row r="377" spans="2:12" x14ac:dyDescent="0.25"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</row>
    <row r="378" spans="2:12" x14ac:dyDescent="0.25"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</row>
    <row r="379" spans="2:12" x14ac:dyDescent="0.25"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</row>
    <row r="380" spans="2:12" x14ac:dyDescent="0.25"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</row>
    <row r="381" spans="2:12" x14ac:dyDescent="0.25"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</row>
    <row r="382" spans="2:12" x14ac:dyDescent="0.25"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</row>
    <row r="383" spans="2:12" x14ac:dyDescent="0.25"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</row>
    <row r="384" spans="2:12" x14ac:dyDescent="0.25"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</row>
    <row r="385" spans="2:12" x14ac:dyDescent="0.25"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</row>
    <row r="386" spans="2:12" x14ac:dyDescent="0.25"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</row>
    <row r="387" spans="2:12" x14ac:dyDescent="0.25"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</row>
    <row r="388" spans="2:12" x14ac:dyDescent="0.25"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</row>
    <row r="389" spans="2:12" x14ac:dyDescent="0.25"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</row>
    <row r="390" spans="2:12" x14ac:dyDescent="0.25"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</row>
    <row r="391" spans="2:12" x14ac:dyDescent="0.25"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</row>
    <row r="392" spans="2:12" x14ac:dyDescent="0.25"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</row>
    <row r="393" spans="2:12" x14ac:dyDescent="0.25"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</row>
    <row r="394" spans="2:12" x14ac:dyDescent="0.25"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</row>
    <row r="395" spans="2:12" x14ac:dyDescent="0.25"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</row>
    <row r="396" spans="2:12" x14ac:dyDescent="0.25"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</row>
    <row r="397" spans="2:12" x14ac:dyDescent="0.25"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</row>
    <row r="398" spans="2:12" x14ac:dyDescent="0.25"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</row>
    <row r="399" spans="2:12" x14ac:dyDescent="0.25"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</row>
    <row r="400" spans="2:12" x14ac:dyDescent="0.25"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</row>
    <row r="401" spans="2:12" x14ac:dyDescent="0.25"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</row>
    <row r="402" spans="2:12" x14ac:dyDescent="0.25"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</row>
    <row r="403" spans="2:12" x14ac:dyDescent="0.25"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</row>
    <row r="404" spans="2:12" x14ac:dyDescent="0.25"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</row>
    <row r="405" spans="2:12" x14ac:dyDescent="0.25"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</row>
    <row r="406" spans="2:12" x14ac:dyDescent="0.25"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</row>
    <row r="407" spans="2:12" x14ac:dyDescent="0.25"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</row>
    <row r="408" spans="2:12" x14ac:dyDescent="0.25"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</row>
    <row r="409" spans="2:12" x14ac:dyDescent="0.25"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</row>
    <row r="410" spans="2:12" x14ac:dyDescent="0.25"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</row>
    <row r="411" spans="2:12" x14ac:dyDescent="0.25"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</row>
    <row r="412" spans="2:12" x14ac:dyDescent="0.25"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</row>
    <row r="413" spans="2:12" x14ac:dyDescent="0.25"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</row>
    <row r="414" spans="2:12" x14ac:dyDescent="0.25"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</row>
    <row r="415" spans="2:12" x14ac:dyDescent="0.25"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</row>
    <row r="416" spans="2:12" x14ac:dyDescent="0.25"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</row>
    <row r="417" spans="2:12" x14ac:dyDescent="0.25"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</row>
    <row r="418" spans="2:12" x14ac:dyDescent="0.25"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</row>
    <row r="419" spans="2:12" x14ac:dyDescent="0.25"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</row>
    <row r="420" spans="2:12" x14ac:dyDescent="0.25"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</row>
    <row r="421" spans="2:12" x14ac:dyDescent="0.25"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</row>
    <row r="422" spans="2:12" x14ac:dyDescent="0.25"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</row>
    <row r="423" spans="2:12" x14ac:dyDescent="0.25"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</row>
    <row r="424" spans="2:12" x14ac:dyDescent="0.25"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</row>
    <row r="425" spans="2:12" x14ac:dyDescent="0.25"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</row>
    <row r="426" spans="2:12" x14ac:dyDescent="0.25"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</row>
    <row r="427" spans="2:12" x14ac:dyDescent="0.25"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</row>
    <row r="428" spans="2:12" x14ac:dyDescent="0.25"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</row>
    <row r="429" spans="2:12" x14ac:dyDescent="0.25"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</row>
    <row r="430" spans="2:12" x14ac:dyDescent="0.25"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</row>
    <row r="431" spans="2:12" x14ac:dyDescent="0.25"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</row>
    <row r="432" spans="2:12" x14ac:dyDescent="0.25"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</row>
    <row r="433" spans="2:12" x14ac:dyDescent="0.25"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</row>
    <row r="434" spans="2:12" x14ac:dyDescent="0.25"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</row>
    <row r="435" spans="2:12" x14ac:dyDescent="0.25"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</row>
    <row r="436" spans="2:12" x14ac:dyDescent="0.25"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</row>
    <row r="437" spans="2:12" x14ac:dyDescent="0.25"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</row>
    <row r="438" spans="2:12" x14ac:dyDescent="0.25"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</row>
    <row r="439" spans="2:12" x14ac:dyDescent="0.25"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</row>
    <row r="440" spans="2:12" x14ac:dyDescent="0.25"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</row>
    <row r="441" spans="2:12" x14ac:dyDescent="0.25"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</row>
    <row r="442" spans="2:12" x14ac:dyDescent="0.25"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</row>
    <row r="443" spans="2:12" x14ac:dyDescent="0.25"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</row>
    <row r="444" spans="2:12" x14ac:dyDescent="0.25"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</row>
    <row r="445" spans="2:12" x14ac:dyDescent="0.25"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</row>
    <row r="446" spans="2:12" x14ac:dyDescent="0.25"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</row>
    <row r="447" spans="2:12" x14ac:dyDescent="0.25"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</row>
    <row r="448" spans="2:12" x14ac:dyDescent="0.25"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</row>
    <row r="449" spans="2:12" x14ac:dyDescent="0.25"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</row>
    <row r="450" spans="2:12" x14ac:dyDescent="0.25"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</row>
    <row r="451" spans="2:12" x14ac:dyDescent="0.25"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</row>
    <row r="452" spans="2:12" x14ac:dyDescent="0.25"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</row>
    <row r="453" spans="2:12" x14ac:dyDescent="0.25"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</row>
    <row r="454" spans="2:12" x14ac:dyDescent="0.25"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</row>
    <row r="455" spans="2:12" x14ac:dyDescent="0.25"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</row>
    <row r="456" spans="2:12" x14ac:dyDescent="0.25"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</row>
    <row r="457" spans="2:12" x14ac:dyDescent="0.25"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</row>
    <row r="458" spans="2:12" x14ac:dyDescent="0.25"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</row>
    <row r="459" spans="2:12" x14ac:dyDescent="0.25"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</row>
    <row r="460" spans="2:12" x14ac:dyDescent="0.25"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</row>
    <row r="461" spans="2:12" x14ac:dyDescent="0.25"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</row>
    <row r="462" spans="2:12" x14ac:dyDescent="0.25"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</row>
    <row r="463" spans="2:12" x14ac:dyDescent="0.25"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</row>
    <row r="464" spans="2:12" x14ac:dyDescent="0.25"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</row>
    <row r="465" spans="2:12" x14ac:dyDescent="0.25"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</row>
    <row r="466" spans="2:12" x14ac:dyDescent="0.25"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</row>
    <row r="467" spans="2:12" x14ac:dyDescent="0.25"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</row>
    <row r="468" spans="2:12" x14ac:dyDescent="0.25"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</row>
    <row r="469" spans="2:12" x14ac:dyDescent="0.25"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</row>
    <row r="470" spans="2:12" x14ac:dyDescent="0.25"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</row>
    <row r="471" spans="2:12" x14ac:dyDescent="0.25"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</row>
    <row r="472" spans="2:12" x14ac:dyDescent="0.25"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</row>
    <row r="473" spans="2:12" x14ac:dyDescent="0.25"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</row>
    <row r="474" spans="2:12" x14ac:dyDescent="0.25"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</row>
    <row r="475" spans="2:12" x14ac:dyDescent="0.25"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</row>
    <row r="476" spans="2:12" x14ac:dyDescent="0.25"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</row>
    <row r="477" spans="2:12" x14ac:dyDescent="0.25"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</row>
    <row r="478" spans="2:12" x14ac:dyDescent="0.25"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</row>
    <row r="479" spans="2:12" x14ac:dyDescent="0.25"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</row>
    <row r="480" spans="2:12" x14ac:dyDescent="0.25"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</row>
    <row r="481" spans="2:12" x14ac:dyDescent="0.25"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</row>
    <row r="482" spans="2:12" x14ac:dyDescent="0.25"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</row>
    <row r="483" spans="2:12" x14ac:dyDescent="0.25"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</row>
    <row r="484" spans="2:12" x14ac:dyDescent="0.25"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</row>
    <row r="485" spans="2:12" x14ac:dyDescent="0.25"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</row>
    <row r="486" spans="2:12" x14ac:dyDescent="0.25"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</row>
    <row r="487" spans="2:12" x14ac:dyDescent="0.25"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</row>
    <row r="488" spans="2:12" x14ac:dyDescent="0.25"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</row>
    <row r="489" spans="2:12" x14ac:dyDescent="0.25"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</row>
    <row r="490" spans="2:12" x14ac:dyDescent="0.25"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</row>
    <row r="491" spans="2:12" x14ac:dyDescent="0.25"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</row>
    <row r="492" spans="2:12" x14ac:dyDescent="0.25"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</row>
    <row r="493" spans="2:12" x14ac:dyDescent="0.25"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</row>
    <row r="494" spans="2:12" x14ac:dyDescent="0.25"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</row>
    <row r="495" spans="2:12" x14ac:dyDescent="0.25"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</row>
    <row r="496" spans="2:12" x14ac:dyDescent="0.25"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</row>
    <row r="497" spans="2:12" x14ac:dyDescent="0.25"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</row>
    <row r="498" spans="2:12" x14ac:dyDescent="0.25"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</row>
    <row r="499" spans="2:12" x14ac:dyDescent="0.25"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</row>
    <row r="500" spans="2:12" x14ac:dyDescent="0.25"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</row>
    <row r="501" spans="2:12" x14ac:dyDescent="0.25"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</row>
    <row r="502" spans="2:12" x14ac:dyDescent="0.25"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</row>
    <row r="503" spans="2:12" x14ac:dyDescent="0.25"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</row>
    <row r="504" spans="2:12" x14ac:dyDescent="0.25"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</row>
    <row r="505" spans="2:12" x14ac:dyDescent="0.25"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</row>
    <row r="506" spans="2:12" x14ac:dyDescent="0.25"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</row>
    <row r="507" spans="2:12" x14ac:dyDescent="0.25"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</row>
    <row r="508" spans="2:12" x14ac:dyDescent="0.25"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</row>
    <row r="509" spans="2:12" x14ac:dyDescent="0.25"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</row>
    <row r="510" spans="2:12" x14ac:dyDescent="0.25"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</row>
    <row r="511" spans="2:12" x14ac:dyDescent="0.25"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</row>
    <row r="512" spans="2:12" x14ac:dyDescent="0.25"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</row>
    <row r="513" spans="2:12" x14ac:dyDescent="0.25"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</row>
    <row r="514" spans="2:12" x14ac:dyDescent="0.25"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</row>
    <row r="515" spans="2:12" x14ac:dyDescent="0.25"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</row>
    <row r="516" spans="2:12" x14ac:dyDescent="0.25"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</row>
    <row r="517" spans="2:12" x14ac:dyDescent="0.25"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</row>
    <row r="518" spans="2:12" x14ac:dyDescent="0.25"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</row>
    <row r="519" spans="2:12" x14ac:dyDescent="0.25"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</row>
    <row r="520" spans="2:12" x14ac:dyDescent="0.25"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</row>
    <row r="521" spans="2:12" x14ac:dyDescent="0.25"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</row>
    <row r="522" spans="2:12" x14ac:dyDescent="0.25"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</row>
    <row r="523" spans="2:12" x14ac:dyDescent="0.25"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</row>
    <row r="524" spans="2:12" x14ac:dyDescent="0.25"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</row>
    <row r="525" spans="2:12" x14ac:dyDescent="0.25"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</row>
    <row r="526" spans="2:12" x14ac:dyDescent="0.25"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</row>
    <row r="527" spans="2:12" x14ac:dyDescent="0.25"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</row>
    <row r="528" spans="2:12" x14ac:dyDescent="0.25"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</row>
    <row r="529" spans="2:12" x14ac:dyDescent="0.25"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</row>
    <row r="530" spans="2:12" x14ac:dyDescent="0.25"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</row>
    <row r="531" spans="2:12" x14ac:dyDescent="0.25"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</row>
    <row r="532" spans="2:12" x14ac:dyDescent="0.25"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</row>
    <row r="533" spans="2:12" x14ac:dyDescent="0.25"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</row>
    <row r="534" spans="2:12" x14ac:dyDescent="0.25"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</row>
    <row r="535" spans="2:12" x14ac:dyDescent="0.25"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</row>
    <row r="536" spans="2:12" x14ac:dyDescent="0.25"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</row>
    <row r="537" spans="2:12" x14ac:dyDescent="0.25"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</row>
    <row r="538" spans="2:12" x14ac:dyDescent="0.25"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</row>
    <row r="539" spans="2:12" x14ac:dyDescent="0.25"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</row>
    <row r="540" spans="2:12" x14ac:dyDescent="0.25"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</row>
    <row r="541" spans="2:12" x14ac:dyDescent="0.25"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</row>
    <row r="542" spans="2:12" x14ac:dyDescent="0.25"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</row>
    <row r="543" spans="2:12" x14ac:dyDescent="0.25"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</row>
    <row r="544" spans="2:12" x14ac:dyDescent="0.25"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</row>
    <row r="545" spans="2:12" x14ac:dyDescent="0.25"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</row>
    <row r="546" spans="2:12" x14ac:dyDescent="0.25"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</row>
    <row r="547" spans="2:12" x14ac:dyDescent="0.25"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</row>
    <row r="548" spans="2:12" x14ac:dyDescent="0.25"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</row>
    <row r="549" spans="2:12" x14ac:dyDescent="0.25"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</row>
    <row r="550" spans="2:12" x14ac:dyDescent="0.25"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</row>
    <row r="551" spans="2:12" x14ac:dyDescent="0.25"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</row>
    <row r="552" spans="2:12" x14ac:dyDescent="0.25"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</row>
    <row r="553" spans="2:12" x14ac:dyDescent="0.25"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</row>
    <row r="554" spans="2:12" x14ac:dyDescent="0.25"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</row>
    <row r="555" spans="2:12" x14ac:dyDescent="0.25"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</row>
    <row r="556" spans="2:12" x14ac:dyDescent="0.25"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</row>
    <row r="557" spans="2:12" x14ac:dyDescent="0.25"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</row>
    <row r="558" spans="2:12" x14ac:dyDescent="0.25"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</row>
    <row r="559" spans="2:12" x14ac:dyDescent="0.25"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</row>
    <row r="560" spans="2:12" x14ac:dyDescent="0.25"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</row>
    <row r="561" spans="2:12" x14ac:dyDescent="0.25"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</row>
    <row r="562" spans="2:12" x14ac:dyDescent="0.25"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</row>
    <row r="563" spans="2:12" x14ac:dyDescent="0.25"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</row>
    <row r="564" spans="2:12" x14ac:dyDescent="0.25"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</row>
    <row r="565" spans="2:12" x14ac:dyDescent="0.25"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</row>
    <row r="566" spans="2:12" x14ac:dyDescent="0.25"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</row>
    <row r="567" spans="2:12" x14ac:dyDescent="0.25"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</row>
    <row r="568" spans="2:12" x14ac:dyDescent="0.25"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</row>
    <row r="569" spans="2:12" x14ac:dyDescent="0.25"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</row>
    <row r="570" spans="2:12" x14ac:dyDescent="0.25"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</row>
    <row r="571" spans="2:12" x14ac:dyDescent="0.25"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</row>
    <row r="572" spans="2:12" x14ac:dyDescent="0.25"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</row>
    <row r="573" spans="2:12" x14ac:dyDescent="0.25"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</row>
    <row r="574" spans="2:12" x14ac:dyDescent="0.25"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</row>
    <row r="575" spans="2:12" x14ac:dyDescent="0.25"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</row>
    <row r="576" spans="2:12" x14ac:dyDescent="0.25"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</row>
    <row r="577" spans="2:12" x14ac:dyDescent="0.25"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</row>
    <row r="578" spans="2:12" x14ac:dyDescent="0.25"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</row>
    <row r="579" spans="2:12" x14ac:dyDescent="0.25"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</row>
    <row r="580" spans="2:12" x14ac:dyDescent="0.25">
      <c r="L580" s="2"/>
    </row>
    <row r="581" spans="2:12" x14ac:dyDescent="0.25">
      <c r="L581" s="2"/>
    </row>
    <row r="582" spans="2:12" x14ac:dyDescent="0.25">
      <c r="L582" s="2"/>
    </row>
    <row r="583" spans="2:12" x14ac:dyDescent="0.25">
      <c r="L583" s="2"/>
    </row>
    <row r="584" spans="2:12" x14ac:dyDescent="0.25">
      <c r="L584" s="2"/>
    </row>
    <row r="585" spans="2:12" x14ac:dyDescent="0.25">
      <c r="L585" s="2"/>
    </row>
    <row r="586" spans="2:12" x14ac:dyDescent="0.25">
      <c r="L586" s="2"/>
    </row>
    <row r="587" spans="2:12" x14ac:dyDescent="0.25">
      <c r="L587" s="2"/>
    </row>
    <row r="588" spans="2:12" x14ac:dyDescent="0.25">
      <c r="L588" s="2"/>
    </row>
    <row r="589" spans="2:12" x14ac:dyDescent="0.25">
      <c r="L589" s="2"/>
    </row>
  </sheetData>
  <mergeCells count="24">
    <mergeCell ref="B35:K37"/>
    <mergeCell ref="J17:K18"/>
    <mergeCell ref="J27:K28"/>
    <mergeCell ref="J29:K29"/>
    <mergeCell ref="J30:K30"/>
    <mergeCell ref="J31:K31"/>
    <mergeCell ref="J4:K4"/>
    <mergeCell ref="B28:C28"/>
    <mergeCell ref="B29:C29"/>
    <mergeCell ref="B30:C30"/>
    <mergeCell ref="B31:C31"/>
    <mergeCell ref="B15:K15"/>
    <mergeCell ref="B25:K25"/>
    <mergeCell ref="H27:I28"/>
    <mergeCell ref="H17:I18"/>
    <mergeCell ref="F4:G4"/>
    <mergeCell ref="D4:E4"/>
    <mergeCell ref="B2:K2"/>
    <mergeCell ref="B18:C18"/>
    <mergeCell ref="B19:C19"/>
    <mergeCell ref="B20:C20"/>
    <mergeCell ref="B21:C21"/>
    <mergeCell ref="H4:I4"/>
    <mergeCell ref="B12:C12"/>
  </mergeCells>
  <conditionalFormatting sqref="W24:W31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N17:N21">
    <cfRule type="expression" priority="6">
      <formula>TRUE</formula>
    </cfRule>
  </conditionalFormatting>
  <printOptions horizontalCentered="1"/>
  <pageMargins left="0.25" right="0.23" top="0.25" bottom="0.25" header="0" footer="0"/>
  <pageSetup scale="89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N17:N21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e2cbc589342923b92a61e6f278efe698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1e3d3c03ef0297a4b35d2af2e6805149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A970F75-768D-41D1-930C-51076067ABD4}"/>
</file>

<file path=customXml/itemProps2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97c490b-f07e-4e7c-8186-6feccf6a8c5d"/>
    <ds:schemaRef ds:uri="a753c769-116e-4e0c-a283-6956e050b738"/>
  </ds:schemaRefs>
</ds:datastoreItem>
</file>

<file path=customXml/itemProps3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Will Turnbough</cp:lastModifiedBy>
  <cp:revision/>
  <cp:lastPrinted>2025-07-18T19:06:08Z</cp:lastPrinted>
  <dcterms:created xsi:type="dcterms:W3CDTF">2015-11-16T19:09:52Z</dcterms:created>
  <dcterms:modified xsi:type="dcterms:W3CDTF">2025-07-18T19:06:24Z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