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CA024EF4-C6B8-BD4A-8FD9-6CFD3DF7FEA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/>
  <c r="P58" i="1"/>
  <c r="P59" i="1"/>
  <c r="P60" i="1"/>
  <c r="P61" i="1"/>
  <c r="P62" i="1"/>
  <c r="P36" i="1"/>
  <c r="O36" i="1"/>
  <c r="N36" i="1"/>
  <c r="M36" i="1"/>
  <c r="L36" i="1"/>
  <c r="K36" i="1"/>
  <c r="H36" i="1"/>
  <c r="G36" i="1"/>
  <c r="D36" i="1"/>
  <c r="C36" i="1"/>
  <c r="H43" i="1"/>
  <c r="P56" i="1"/>
  <c r="P55" i="1"/>
  <c r="P54" i="1"/>
  <c r="T40" i="1"/>
  <c r="R42" i="1"/>
  <c r="P43" i="1"/>
  <c r="D41" i="1"/>
  <c r="C41" i="1"/>
  <c r="D40" i="1"/>
  <c r="C40" i="1"/>
  <c r="C42" i="1"/>
  <c r="T38" i="1"/>
  <c r="D42" i="1"/>
  <c r="U40" i="1"/>
  <c r="R40" i="1"/>
  <c r="J7" i="1"/>
  <c r="J6" i="1"/>
  <c r="I7" i="1"/>
  <c r="I6" i="1"/>
  <c r="U38" i="1"/>
  <c r="R38" i="1"/>
  <c r="P39" i="1"/>
  <c r="P41" i="1"/>
  <c r="F7" i="1"/>
  <c r="E7" i="1"/>
  <c r="F6" i="1"/>
  <c r="E6" i="1"/>
  <c r="E36" i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<sst xmlns="http://schemas.openxmlformats.org/spreadsheetml/2006/main" count="94" uniqueCount="60">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</sst>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AC42" sqref="AC42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 x14ac:dyDescent="0.25">
      <c r="A3" s="100"/>
    </row>
    <row r="4" spans="1:18" ht="20.100000000000001" customHeight="1" thickBot="1" x14ac:dyDescent="0.2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15">
      <c r="A6" s="79" t="s">
        <v>13</v>
      </c>
      <c r="B6" s="77"/>
      <c r="C6" s="23">
        <v>1750</v>
      </c>
      <c r="D6" s="24"/>
      <c r="E6" s="23">
        <f t="shared" ref="E6:F7" si="0">C6-G6</f>
        <v>565</v>
      </c>
      <c r="F6" s="24">
        <f t="shared" si="0"/>
        <v>0</v>
      </c>
      <c r="G6" s="25">
        <v>1185</v>
      </c>
      <c r="H6" s="26"/>
      <c r="I6" s="27">
        <f>G6/C6</f>
        <v>0.67714285714285716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15">
      <c r="A7" s="80" t="s">
        <v>14</v>
      </c>
      <c r="B7" s="78"/>
      <c r="C7" s="35">
        <v>2800</v>
      </c>
      <c r="D7" s="36"/>
      <c r="E7" s="35">
        <f t="shared" si="0"/>
        <v>20</v>
      </c>
      <c r="F7" s="36">
        <f t="shared" si="0"/>
        <v>0</v>
      </c>
      <c r="G7" s="37">
        <v>2780</v>
      </c>
      <c r="H7" s="38"/>
      <c r="I7" s="39">
        <f t="shared" ref="I7:J7" si="1">G7/C7</f>
        <v>0.99285714285714288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15">
      <c r="A8" s="80" t="s">
        <v>15</v>
      </c>
      <c r="B8" s="78"/>
      <c r="C8" s="35">
        <v>2800</v>
      </c>
      <c r="D8" s="36"/>
      <c r="E8" s="35">
        <f t="shared" ref="E8:E19" si="2">C8-G8</f>
        <v>20</v>
      </c>
      <c r="F8" s="36">
        <f t="shared" ref="F8:F19" si="3">D8-H8</f>
        <v>0</v>
      </c>
      <c r="G8" s="37">
        <v>2780</v>
      </c>
      <c r="H8" s="38"/>
      <c r="I8" s="39">
        <f t="shared" ref="I8:I9" si="4">G8/C8</f>
        <v>0.99285714285714288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15">
      <c r="A9" s="80" t="s">
        <v>16</v>
      </c>
      <c r="B9" s="78"/>
      <c r="C9" s="35">
        <v>3500</v>
      </c>
      <c r="D9" s="36"/>
      <c r="E9" s="35">
        <f t="shared" si="2"/>
        <v>240</v>
      </c>
      <c r="F9" s="36">
        <f t="shared" si="3"/>
        <v>0</v>
      </c>
      <c r="G9" s="37">
        <v>3260</v>
      </c>
      <c r="H9" s="38"/>
      <c r="I9" s="39">
        <f t="shared" si="4"/>
        <v>0.93142857142857138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15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 x14ac:dyDescent="0.15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x14ac:dyDescent="0.15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x14ac:dyDescent="0.15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 x14ac:dyDescent="0.15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 x14ac:dyDescent="0.15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 x14ac:dyDescent="0.15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 x14ac:dyDescent="0.15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 x14ac:dyDescent="0.15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 x14ac:dyDescent="0.15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 x14ac:dyDescent="0.15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 x14ac:dyDescent="0.15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15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 x14ac:dyDescent="0.15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15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75</v>
      </c>
      <c r="N24" s="51"/>
      <c r="O24" s="45"/>
      <c r="P24" s="46"/>
      <c r="Q24" s="68"/>
      <c r="R24" s="73"/>
    </row>
    <row r="25" spans="1:18" ht="20.100000000000001" customHeight="1" x14ac:dyDescent="0.15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75</v>
      </c>
      <c r="N25" s="51"/>
      <c r="O25" s="45"/>
      <c r="P25" s="46"/>
      <c r="Q25" s="68"/>
      <c r="R25" s="73"/>
    </row>
    <row r="26" spans="1:18" ht="20.100000000000001" customHeight="1" x14ac:dyDescent="0.15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 x14ac:dyDescent="0.15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 x14ac:dyDescent="0.15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 x14ac:dyDescent="0.15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 x14ac:dyDescent="0.15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 x14ac:dyDescent="0.15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 x14ac:dyDescent="0.15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 x14ac:dyDescent="0.15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 x14ac:dyDescent="0.15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 x14ac:dyDescent="0.2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">
      <c r="A36" s="211" t="s">
        <v>37</v>
      </c>
      <c r="B36" s="212"/>
      <c r="C36" s="81">
        <f t="shared" ref="C36:H36" si="18">SUM(C6:C35)</f>
        <v>10850</v>
      </c>
      <c r="D36" s="82">
        <f t="shared" si="18"/>
        <v>0</v>
      </c>
      <c r="E36" s="81">
        <f t="shared" si="18"/>
        <v>845</v>
      </c>
      <c r="F36" s="82">
        <f t="shared" si="18"/>
        <v>0</v>
      </c>
      <c r="G36" s="83">
        <f t="shared" si="18"/>
        <v>10005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150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 x14ac:dyDescent="0.2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">
      <c r="A38" s="111" t="s">
        <v>38</v>
      </c>
      <c r="B38" s="98"/>
      <c r="C38" s="98"/>
      <c r="D38" s="98"/>
      <c r="F38" s="179" t="s">
        <v>39</v>
      </c>
      <c r="G38" s="180"/>
      <c r="H38" s="153" t="s">
        <v>40</v>
      </c>
      <c r="I38" s="154"/>
      <c r="J38" s="15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">
      <c r="A39" s="171" t="s">
        <v>37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42</v>
      </c>
      <c r="M39" s="150"/>
      <c r="N39" s="150"/>
      <c r="O39" s="150"/>
      <c r="P39" s="113">
        <f>IF(R38=TRUE, 1, 0)</f>
        <v>1</v>
      </c>
    </row>
    <row r="40" spans="1:21" ht="18.75" customHeight="1" x14ac:dyDescent="0.15">
      <c r="A40" s="173" t="s">
        <v>43</v>
      </c>
      <c r="B40" s="174"/>
      <c r="C40" s="103">
        <f>G36+K36</f>
        <v>10005</v>
      </c>
      <c r="D40" s="104">
        <f>H36+L36</f>
        <v>0</v>
      </c>
      <c r="F40" s="220" t="s">
        <v>44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">
      <c r="A41" s="175" t="s">
        <v>45</v>
      </c>
      <c r="B41" s="176"/>
      <c r="C41" s="107">
        <f>M36+O36</f>
        <v>150</v>
      </c>
      <c r="D41" s="108">
        <f>N36+P36</f>
        <v>0</v>
      </c>
      <c r="F41" s="222" t="s">
        <v>46</v>
      </c>
      <c r="G41" s="223"/>
      <c r="H41" s="165"/>
      <c r="I41" s="166"/>
      <c r="J41" s="167"/>
      <c r="L41" s="152" t="s">
        <v>47</v>
      </c>
      <c r="M41" s="152"/>
      <c r="N41" s="152"/>
      <c r="O41" s="152"/>
      <c r="P41" s="114" t="e">
        <f>IF(R40=TRUE, 1, 0)</f>
        <v>#DIV/0!</v>
      </c>
    </row>
    <row r="42" spans="1:21" ht="18.75" customHeight="1" thickBot="1" x14ac:dyDescent="0.2">
      <c r="A42" s="177" t="s">
        <v>48</v>
      </c>
      <c r="B42" s="178"/>
      <c r="C42" s="105">
        <f>C40-C41</f>
        <v>9855</v>
      </c>
      <c r="D42" s="106">
        <f>D40-D41</f>
        <v>0</v>
      </c>
      <c r="F42" s="183" t="s">
        <v>49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 x14ac:dyDescent="0.2">
      <c r="F43" s="236" t="s">
        <v>50</v>
      </c>
      <c r="G43" s="237"/>
      <c r="H43" s="159" t="e">
        <f>AVERAGE(H40:J42)</f>
        <v>#DIV/0!</v>
      </c>
      <c r="I43" s="160"/>
      <c r="J43" s="161"/>
      <c r="L43" s="148" t="s">
        <v>51</v>
      </c>
      <c r="M43" s="148"/>
      <c r="N43" s="148"/>
      <c r="O43" s="148"/>
      <c r="P43" s="109" t="e">
        <f>IF(R42=TRUE, 1, 0)</f>
        <v>#DIV/0!</v>
      </c>
    </row>
    <row r="44" spans="1:21" ht="13.7" customHeight="1" x14ac:dyDescent="0.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" customHeight="1" x14ac:dyDescent="0.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2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1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 x14ac:dyDescent="0.1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 x14ac:dyDescent="0.2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2">
      <c r="A52" s="233" t="s">
        <v>53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2">
      <c r="A53" s="5" t="s">
        <v>9</v>
      </c>
      <c r="B53" s="188" t="s">
        <v>54</v>
      </c>
      <c r="C53" s="189"/>
      <c r="D53" s="190" t="s">
        <v>55</v>
      </c>
      <c r="E53" s="191"/>
      <c r="F53" s="191"/>
      <c r="G53" s="192"/>
      <c r="H53" s="190" t="s">
        <v>56</v>
      </c>
      <c r="I53" s="192"/>
      <c r="J53" s="191" t="s">
        <v>57</v>
      </c>
      <c r="K53" s="191"/>
      <c r="L53" s="219" t="s">
        <v>6</v>
      </c>
      <c r="M53" s="219"/>
      <c r="N53" s="215" t="s">
        <v>7</v>
      </c>
      <c r="O53" s="216"/>
      <c r="P53" s="65" t="s">
        <v>58</v>
      </c>
    </row>
    <row r="54" spans="1:17" ht="18.75" customHeight="1" thickBot="1" x14ac:dyDescent="0.2">
      <c r="A54" s="66" t="s">
        <v>59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 x14ac:dyDescent="0.2">
      <c r="A55" s="67" t="s">
        <v>59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 x14ac:dyDescent="0.2">
      <c r="A56" s="67" t="s">
        <v>59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 x14ac:dyDescent="0.2">
      <c r="A57" s="66" t="s">
        <v>59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 x14ac:dyDescent="0.2">
      <c r="A58" s="67" t="s">
        <v>59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 x14ac:dyDescent="0.2">
      <c r="A59" s="67" t="s">
        <v>59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 x14ac:dyDescent="0.2">
      <c r="A60" s="66" t="s">
        <v>59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 x14ac:dyDescent="0.2">
      <c r="A61" s="67" t="s">
        <v>59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 x14ac:dyDescent="0.15">
      <c r="A62" s="67" t="s">
        <v>59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15">
      <c r="L603" s="2"/>
      <c r="M603" s="2"/>
      <c r="N603" s="2"/>
      <c r="O603" s="2"/>
    </row>
    <row r="604" spans="1:15" x14ac:dyDescent="0.15">
      <c r="L604" s="2"/>
      <c r="M604" s="2"/>
      <c r="N604" s="2"/>
      <c r="O604" s="2"/>
    </row>
    <row r="605" spans="1:15" x14ac:dyDescent="0.15">
      <c r="L605" s="2"/>
      <c r="M605" s="2"/>
      <c r="N605" s="2"/>
      <c r="O605" s="2"/>
    </row>
    <row r="606" spans="1:15" x14ac:dyDescent="0.15">
      <c r="L606" s="2"/>
      <c r="M606" s="2"/>
      <c r="N606" s="2"/>
      <c r="O606" s="2"/>
    </row>
    <row r="607" spans="1:15" x14ac:dyDescent="0.15">
      <c r="L607" s="2"/>
      <c r="M607" s="2"/>
      <c r="N607" s="2"/>
      <c r="O607" s="2"/>
    </row>
    <row r="608" spans="1:15" x14ac:dyDescent="0.15">
      <c r="L608" s="2"/>
      <c r="M608" s="2"/>
      <c r="N608" s="2"/>
      <c r="O608" s="2"/>
    </row>
    <row r="609" spans="12:15" x14ac:dyDescent="0.15">
      <c r="L609" s="2"/>
      <c r="M609" s="2"/>
      <c r="N609" s="2"/>
      <c r="O609" s="2"/>
    </row>
    <row r="610" spans="12:15" x14ac:dyDescent="0.15">
      <c r="L610" s="2"/>
      <c r="M610" s="2"/>
      <c r="N610" s="2"/>
      <c r="O610" s="2"/>
    </row>
    <row r="611" spans="12:15" x14ac:dyDescent="0.15">
      <c r="L611" s="2"/>
      <c r="M611" s="2"/>
      <c r="N611" s="2"/>
      <c r="O611" s="2"/>
    </row>
    <row r="612" spans="12:15" x14ac:dyDescent="0.1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Dylan Crisman</cp:lastModifiedBy>
  <cp:revision/>
  <dcterms:created xsi:type="dcterms:W3CDTF">2015-11-16T19:09:52Z</dcterms:created>
  <dcterms:modified xsi:type="dcterms:W3CDTF">2023-03-06T14:39:06Z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