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Regional Jobs/Jobs/P&amp;S Accounts (Cincinnati)/Connor Group Office Annex (Miamisburg, OH)/Report Documents/"/>
    </mc:Choice>
  </mc:AlternateContent>
  <xr:revisionPtr revIDLastSave="122" documentId="13_ncr:1_{2DE86472-AF53-41EE-95D8-AA8693574A46}" xr6:coauthVersionLast="47" xr6:coauthVersionMax="47" xr10:uidLastSave="{966A8A16-342B-4DEF-916B-16304206167B}"/>
  <bookViews>
    <workbookView xWindow="3225" yWindow="1395" windowWidth="19590" windowHeight="14175" firstSheet="14" activeTab="17" xr2:uid="{BF972C22-7016-4ACD-8D66-9AD98AEB8324}"/>
  </bookViews>
  <sheets>
    <sheet name="AHU2" sheetId="1" r:id="rId1"/>
    <sheet name="AHU2 VAV's" sheetId="6" r:id="rId2"/>
    <sheet name="FLR 1 VAV SGRD's (1)" sheetId="7" r:id="rId3"/>
    <sheet name="FLR 1 VAV SGRD's (2)" sheetId="10" r:id="rId4"/>
    <sheet name="FLR 1 VAV SGRD's (3)" sheetId="11" r:id="rId5"/>
    <sheet name="FLR 2 VAV SGRD's (1)" sheetId="13" r:id="rId6"/>
    <sheet name="FLR 2 VAV SGRD's (2)" sheetId="14" r:id="rId7"/>
    <sheet name="FLR 2 VAV SGRD's (3)" sheetId="12" r:id="rId8"/>
    <sheet name="RF2" sheetId="2" r:id="rId9"/>
    <sheet name="EF7" sheetId="3" r:id="rId10"/>
    <sheet name="EF8" sheetId="4" r:id="rId11"/>
    <sheet name="EF9" sheetId="5" r:id="rId12"/>
    <sheet name="Boiler" sheetId="17" r:id="rId13"/>
    <sheet name="Chiller AC" sheetId="16" r:id="rId14"/>
    <sheet name="HWP1" sheetId="15" r:id="rId15"/>
    <sheet name="HWP2" sheetId="18" r:id="rId16"/>
    <sheet name="BP2" sheetId="19" r:id="rId17"/>
    <sheet name="HCP1" sheetId="20" r:id="rId18"/>
    <sheet name="CHWP1" sheetId="21" r:id="rId19"/>
    <sheet name="CHWP2" sheetId="22" r:id="rId20"/>
    <sheet name="CHWP3" sheetId="23" r:id="rId21"/>
    <sheet name="CHWP4" sheetId="24" r:id="rId22"/>
    <sheet name="HW CS" sheetId="8" r:id="rId23"/>
    <sheet name="CHW CS" sheetId="25" r:id="rId24"/>
  </sheets>
  <definedNames>
    <definedName name="_xlnm.Print_Area" localSheetId="1">'AHU2 VAV''s'!$A$1:$L$27</definedName>
    <definedName name="_xlnm.Print_Area" localSheetId="12">Boiler!$A$1:$G$30</definedName>
    <definedName name="_xlnm.Print_Area" localSheetId="16">'BP2'!$A$1:$G$35</definedName>
    <definedName name="_xlnm.Print_Area" localSheetId="13">'Chiller AC'!$A$1:$G$19</definedName>
    <definedName name="_xlnm.Print_Area" localSheetId="23">'CHW CS'!$A$1:$J$9</definedName>
    <definedName name="_xlnm.Print_Area" localSheetId="18">CHWP1!$A$1:$G$35</definedName>
    <definedName name="_xlnm.Print_Area" localSheetId="19">CHWP2!$A$1:$G$35</definedName>
    <definedName name="_xlnm.Print_Area" localSheetId="20">CHWP3!$A$1:$G$35</definedName>
    <definedName name="_xlnm.Print_Area" localSheetId="21">CHWP4!$A$1:$G$35</definedName>
    <definedName name="_xlnm.Print_Area" localSheetId="9">'EF7'!$A$1:$H$43</definedName>
    <definedName name="_xlnm.Print_Area" localSheetId="10">'EF8'!$A$1:$H$43</definedName>
    <definedName name="_xlnm.Print_Area" localSheetId="11">'EF9'!$A$1:$H$32</definedName>
    <definedName name="_xlnm.Print_Area" localSheetId="2">'FLR 1 VAV SGRD''s (1)'!$A$1:$H$47</definedName>
    <definedName name="_xlnm.Print_Area" localSheetId="3">'FLR 1 VAV SGRD''s (2)'!$A$1:$H$45</definedName>
    <definedName name="_xlnm.Print_Area" localSheetId="4">'FLR 1 VAV SGRD''s (3)'!$A$1:$H$28</definedName>
    <definedName name="_xlnm.Print_Area" localSheetId="5">'FLR 2 VAV SGRD''s (1)'!$A$1:$H$48</definedName>
    <definedName name="_xlnm.Print_Area" localSheetId="6">'FLR 2 VAV SGRD''s (2)'!$A$1:$H$42</definedName>
    <definedName name="_xlnm.Print_Area" localSheetId="7">'FLR 2 VAV SGRD''s (3)'!$A$1:$H$46</definedName>
    <definedName name="_xlnm.Print_Area" localSheetId="17">'HCP1'!$A$1:$G$35</definedName>
    <definedName name="_xlnm.Print_Area" localSheetId="22">'HW CS'!$A$1:$J$52</definedName>
    <definedName name="_xlnm.Print_Area" localSheetId="14">'HWP1'!$A$1:$G$35</definedName>
    <definedName name="_xlnm.Print_Area" localSheetId="15">'HWP2'!$A$1:$G$35</definedName>
    <definedName name="_xlnm.Print_Area" localSheetId="8">'RF2'!$A$1:$H$29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12" l="1"/>
  <c r="E44" i="12"/>
  <c r="H35" i="12"/>
  <c r="H34" i="12"/>
  <c r="H36" i="12"/>
  <c r="H37" i="12"/>
  <c r="H43" i="12"/>
  <c r="H42" i="12"/>
  <c r="H41" i="12"/>
  <c r="H40" i="12"/>
  <c r="H39" i="12"/>
  <c r="H38" i="12"/>
  <c r="G32" i="12"/>
  <c r="E32" i="12"/>
  <c r="G25" i="12"/>
  <c r="E25" i="12"/>
  <c r="G18" i="12"/>
  <c r="E18" i="12"/>
  <c r="G13" i="12"/>
  <c r="E13" i="12"/>
  <c r="H13" i="12" s="1"/>
  <c r="G40" i="14"/>
  <c r="E40" i="14"/>
  <c r="G34" i="14"/>
  <c r="E34" i="14"/>
  <c r="G28" i="14"/>
  <c r="E28" i="14"/>
  <c r="G22" i="14"/>
  <c r="E22" i="14"/>
  <c r="G18" i="14"/>
  <c r="E18" i="14"/>
  <c r="G14" i="14"/>
  <c r="E14" i="14"/>
  <c r="G11" i="14"/>
  <c r="E11" i="14"/>
  <c r="H39" i="14"/>
  <c r="H38" i="14"/>
  <c r="H37" i="14"/>
  <c r="H36" i="14"/>
  <c r="H33" i="14"/>
  <c r="H32" i="14"/>
  <c r="H31" i="14"/>
  <c r="H30" i="14"/>
  <c r="H27" i="14"/>
  <c r="H26" i="14"/>
  <c r="H25" i="14"/>
  <c r="H24" i="14"/>
  <c r="H21" i="14"/>
  <c r="H20" i="14"/>
  <c r="H17" i="14"/>
  <c r="H16" i="14"/>
  <c r="H13" i="14"/>
  <c r="H10" i="14"/>
  <c r="H9" i="14"/>
  <c r="H8" i="14"/>
  <c r="G46" i="13"/>
  <c r="H46" i="13" s="1"/>
  <c r="E46" i="13"/>
  <c r="G40" i="13"/>
  <c r="E40" i="13"/>
  <c r="G36" i="13"/>
  <c r="E36" i="13"/>
  <c r="G30" i="13"/>
  <c r="H30" i="13" s="1"/>
  <c r="E30" i="13"/>
  <c r="G23" i="13"/>
  <c r="E23" i="13"/>
  <c r="G18" i="13"/>
  <c r="E18" i="13"/>
  <c r="G11" i="13"/>
  <c r="E11" i="13"/>
  <c r="H45" i="13"/>
  <c r="H44" i="13"/>
  <c r="H43" i="13"/>
  <c r="H42" i="13"/>
  <c r="H39" i="13"/>
  <c r="H38" i="13"/>
  <c r="H35" i="13"/>
  <c r="H34" i="13"/>
  <c r="H33" i="13"/>
  <c r="H32" i="13"/>
  <c r="H29" i="13"/>
  <c r="H28" i="13"/>
  <c r="H27" i="13"/>
  <c r="H26" i="13"/>
  <c r="H25" i="13"/>
  <c r="H22" i="13"/>
  <c r="H21" i="13"/>
  <c r="H20" i="13"/>
  <c r="H17" i="13"/>
  <c r="H16" i="13"/>
  <c r="H15" i="13"/>
  <c r="H14" i="13"/>
  <c r="H13" i="13"/>
  <c r="H10" i="13"/>
  <c r="H9" i="13"/>
  <c r="H8" i="13"/>
  <c r="G26" i="11"/>
  <c r="E26" i="11"/>
  <c r="G20" i="11"/>
  <c r="E20" i="11"/>
  <c r="G13" i="11"/>
  <c r="E13" i="11"/>
  <c r="G44" i="10"/>
  <c r="E44" i="10"/>
  <c r="G39" i="10"/>
  <c r="E39" i="10"/>
  <c r="G34" i="10"/>
  <c r="E34" i="10"/>
  <c r="G28" i="10"/>
  <c r="E28" i="10"/>
  <c r="H31" i="12"/>
  <c r="H30" i="12"/>
  <c r="H29" i="12"/>
  <c r="H28" i="12"/>
  <c r="H27" i="12"/>
  <c r="H24" i="12"/>
  <c r="H23" i="12"/>
  <c r="H22" i="12"/>
  <c r="H21" i="12"/>
  <c r="H20" i="12"/>
  <c r="H17" i="12"/>
  <c r="H16" i="12"/>
  <c r="H15" i="12"/>
  <c r="H12" i="12"/>
  <c r="H11" i="12"/>
  <c r="H10" i="12"/>
  <c r="H9" i="12"/>
  <c r="H8" i="12"/>
  <c r="H12" i="11"/>
  <c r="H15" i="11"/>
  <c r="H16" i="11"/>
  <c r="H17" i="11"/>
  <c r="H18" i="11"/>
  <c r="H19" i="11"/>
  <c r="H22" i="11"/>
  <c r="H23" i="11"/>
  <c r="H24" i="11"/>
  <c r="H25" i="11"/>
  <c r="H11" i="11"/>
  <c r="H10" i="11"/>
  <c r="H9" i="11"/>
  <c r="H8" i="11"/>
  <c r="G22" i="10"/>
  <c r="E22" i="10"/>
  <c r="G16" i="10"/>
  <c r="E16" i="10"/>
  <c r="G12" i="10"/>
  <c r="E12" i="10"/>
  <c r="H43" i="10"/>
  <c r="H42" i="10"/>
  <c r="H41" i="10"/>
  <c r="H38" i="10"/>
  <c r="H37" i="10"/>
  <c r="H36" i="10"/>
  <c r="H33" i="10"/>
  <c r="H32" i="10"/>
  <c r="H31" i="10"/>
  <c r="H30" i="10"/>
  <c r="H27" i="10"/>
  <c r="H26" i="10"/>
  <c r="H25" i="10"/>
  <c r="H24" i="10"/>
  <c r="H21" i="10"/>
  <c r="H20" i="10"/>
  <c r="H19" i="10"/>
  <c r="H18" i="10"/>
  <c r="H15" i="10"/>
  <c r="H14" i="10"/>
  <c r="H11" i="10"/>
  <c r="H10" i="10"/>
  <c r="H9" i="10"/>
  <c r="H8" i="10"/>
  <c r="G45" i="7"/>
  <c r="E45" i="7"/>
  <c r="G39" i="7"/>
  <c r="E39" i="7"/>
  <c r="G34" i="7"/>
  <c r="E34" i="7"/>
  <c r="H44" i="7"/>
  <c r="H43" i="7"/>
  <c r="H42" i="7"/>
  <c r="H41" i="7"/>
  <c r="H38" i="7"/>
  <c r="H37" i="7"/>
  <c r="H36" i="7"/>
  <c r="H33" i="7"/>
  <c r="H32" i="7"/>
  <c r="H31" i="7"/>
  <c r="H30" i="7"/>
  <c r="H29" i="7"/>
  <c r="G25" i="7"/>
  <c r="E25" i="7"/>
  <c r="G19" i="7"/>
  <c r="E19" i="7"/>
  <c r="H19" i="7" s="1"/>
  <c r="G9" i="7"/>
  <c r="E9" i="7"/>
  <c r="H28" i="7"/>
  <c r="H27" i="7"/>
  <c r="H24" i="7"/>
  <c r="H23" i="7"/>
  <c r="H22" i="7"/>
  <c r="H21" i="7"/>
  <c r="H18" i="7"/>
  <c r="H17" i="7"/>
  <c r="H16" i="7"/>
  <c r="H15" i="7"/>
  <c r="H44" i="12" l="1"/>
  <c r="H32" i="12"/>
  <c r="H25" i="12"/>
  <c r="H18" i="12"/>
  <c r="H22" i="14"/>
  <c r="H11" i="14"/>
  <c r="H34" i="14"/>
  <c r="H40" i="14"/>
  <c r="H28" i="14"/>
  <c r="H18" i="14"/>
  <c r="H14" i="14"/>
  <c r="H40" i="13"/>
  <c r="H36" i="13"/>
  <c r="H23" i="13"/>
  <c r="H18" i="13"/>
  <c r="H11" i="13"/>
  <c r="H34" i="7"/>
  <c r="H39" i="10"/>
  <c r="H13" i="11"/>
  <c r="H26" i="11"/>
  <c r="H20" i="11"/>
  <c r="H16" i="10"/>
  <c r="H44" i="10"/>
  <c r="H34" i="10"/>
  <c r="H22" i="10"/>
  <c r="H28" i="10"/>
  <c r="H12" i="10"/>
  <c r="H45" i="7"/>
  <c r="H39" i="7"/>
  <c r="H25" i="7"/>
  <c r="G27" i="4"/>
  <c r="E27" i="4"/>
  <c r="G32" i="3"/>
  <c r="H32" i="3" s="1"/>
  <c r="E32" i="3"/>
  <c r="H14" i="7"/>
  <c r="H13" i="7"/>
  <c r="H12" i="7"/>
  <c r="H11" i="7"/>
  <c r="H9" i="7"/>
  <c r="H8" i="7"/>
  <c r="H26" i="4"/>
  <c r="H25" i="4"/>
  <c r="H31" i="3"/>
  <c r="H30" i="3"/>
  <c r="H29" i="3"/>
  <c r="H28" i="3"/>
  <c r="H27" i="3"/>
  <c r="H26" i="3"/>
  <c r="H25" i="3"/>
  <c r="H27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F019989A-EB20-44B0-8D28-610654592CE5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sharedStrings.xml><?xml version="1.0" encoding="utf-8"?>
<sst xmlns="http://schemas.openxmlformats.org/spreadsheetml/2006/main" count="1511" uniqueCount="511">
  <si>
    <t>National TAB</t>
  </si>
  <si>
    <t>Unit Data</t>
  </si>
  <si>
    <t>Test Data</t>
  </si>
  <si>
    <t>Manufacurer</t>
  </si>
  <si>
    <t xml:space="preserve"> </t>
  </si>
  <si>
    <t>Design</t>
  </si>
  <si>
    <t>Actual</t>
  </si>
  <si>
    <t>Model Number</t>
  </si>
  <si>
    <t>SF CFM</t>
  </si>
  <si>
    <t>Serial Number</t>
  </si>
  <si>
    <t>SF RPM</t>
  </si>
  <si>
    <t>Configuration</t>
  </si>
  <si>
    <t>RA CFM</t>
  </si>
  <si>
    <t xml:space="preserve">No. Pre Filters / Size  </t>
  </si>
  <si>
    <t>OA CFM</t>
  </si>
  <si>
    <t>RL VOLTAGE</t>
  </si>
  <si>
    <t>RL AMPERAGE</t>
  </si>
  <si>
    <t>Motor B.H.P.</t>
  </si>
  <si>
    <t xml:space="preserve">Motor Data </t>
  </si>
  <si>
    <t>Performance Data</t>
  </si>
  <si>
    <t xml:space="preserve">Motor MFG </t>
  </si>
  <si>
    <t>Frame</t>
  </si>
  <si>
    <t>Suction S.P.</t>
  </si>
  <si>
    <t>HP</t>
  </si>
  <si>
    <t>Discharge S.P.</t>
  </si>
  <si>
    <t>RPM</t>
  </si>
  <si>
    <t>Total SP</t>
  </si>
  <si>
    <t>Phase</t>
  </si>
  <si>
    <t xml:space="preserve">CW Coil P.D. </t>
  </si>
  <si>
    <t>Volts</t>
  </si>
  <si>
    <t>HW Coil P.D.</t>
  </si>
  <si>
    <t>Amps</t>
  </si>
  <si>
    <t>Final Filters P.D.</t>
  </si>
  <si>
    <t>Heat Wheel P.D.</t>
  </si>
  <si>
    <t>Pre Filters P.D.</t>
  </si>
  <si>
    <t>Total ESP</t>
  </si>
  <si>
    <t>Address: 10510 Springboro Pike  Miamisburg, OH</t>
  </si>
  <si>
    <t>Project: Connor Group Office</t>
  </si>
  <si>
    <t>TRANE</t>
  </si>
  <si>
    <t>HORIZONTAL</t>
  </si>
  <si>
    <t>Asset: AHU2</t>
  </si>
  <si>
    <t>MFG</t>
  </si>
  <si>
    <t>Model Num</t>
  </si>
  <si>
    <t>CFM</t>
  </si>
  <si>
    <t>Serial Num</t>
  </si>
  <si>
    <t>Fan RPM</t>
  </si>
  <si>
    <t>Type</t>
  </si>
  <si>
    <t>RL Voltage</t>
  </si>
  <si>
    <t>RL Amperage</t>
  </si>
  <si>
    <t>Motor Data</t>
  </si>
  <si>
    <t>Suction ESP</t>
  </si>
  <si>
    <t>Motor MFG</t>
  </si>
  <si>
    <t xml:space="preserve">Frame  </t>
  </si>
  <si>
    <t xml:space="preserve">Horsepower  </t>
  </si>
  <si>
    <t xml:space="preserve">Motor Rpm  </t>
  </si>
  <si>
    <t xml:space="preserve">Phase  </t>
  </si>
  <si>
    <t xml:space="preserve">Voltage (rated)  </t>
  </si>
  <si>
    <t xml:space="preserve">Amperage (rated)  </t>
  </si>
  <si>
    <t xml:space="preserve">Service Factor  </t>
  </si>
  <si>
    <t>Asset</t>
  </si>
  <si>
    <t>Area Served</t>
  </si>
  <si>
    <t>Size</t>
  </si>
  <si>
    <t>DESIGN</t>
  </si>
  <si>
    <t>CFM(1)</t>
  </si>
  <si>
    <t>FINAL
CFM</t>
  </si>
  <si>
    <t>% to
design</t>
  </si>
  <si>
    <r>
      <rPr>
        <sz val="9"/>
        <rFont val="Arial"/>
        <family val="2"/>
      </rPr>
      <t>-</t>
    </r>
  </si>
  <si>
    <t>Asset: RF2</t>
  </si>
  <si>
    <t>Asset: EF9</t>
  </si>
  <si>
    <t>Asset: EF8</t>
  </si>
  <si>
    <t>Asset: EF7</t>
  </si>
  <si>
    <t>Area: RR EXHAUST</t>
  </si>
  <si>
    <t>Area: ELEC RM EXHAUST</t>
  </si>
  <si>
    <t>Area: AHU2 RETURN</t>
  </si>
  <si>
    <t>INLINE</t>
  </si>
  <si>
    <t>8-1</t>
  </si>
  <si>
    <t>A-003</t>
  </si>
  <si>
    <t>R2</t>
  </si>
  <si>
    <t>18X10</t>
  </si>
  <si>
    <t>Area: EXPANSION</t>
  </si>
  <si>
    <t>1300</t>
  </si>
  <si>
    <t>22000</t>
  </si>
  <si>
    <t>2.7</t>
  </si>
  <si>
    <t>20700</t>
  </si>
  <si>
    <t>20</t>
  </si>
  <si>
    <t>460</t>
  </si>
  <si>
    <t>3</t>
  </si>
  <si>
    <t>Design
Max
CFM</t>
  </si>
  <si>
    <t>Actual
Max
CFM</t>
  </si>
  <si>
    <t>Design
Min
CFM</t>
  </si>
  <si>
    <t>Actual
Min
CFM</t>
  </si>
  <si>
    <t>Design
Heat
CFM</t>
  </si>
  <si>
    <t>Actual
Heat
CFM</t>
  </si>
  <si>
    <t>Ak
(max)</t>
  </si>
  <si>
    <t>DESIGN      CFM</t>
  </si>
  <si>
    <t>Prelim     CFM</t>
  </si>
  <si>
    <t>E7-1</t>
  </si>
  <si>
    <t>E7-2</t>
  </si>
  <si>
    <t>E7-3</t>
  </si>
  <si>
    <t>E7-4</t>
  </si>
  <si>
    <t>E7-5</t>
  </si>
  <si>
    <t>E7-6</t>
  </si>
  <si>
    <t>A-140</t>
  </si>
  <si>
    <t>R1</t>
  </si>
  <si>
    <t>22X10</t>
  </si>
  <si>
    <t>A-133</t>
  </si>
  <si>
    <t>A-134</t>
  </si>
  <si>
    <t>A-242</t>
  </si>
  <si>
    <t>A-235</t>
  </si>
  <si>
    <t>A-236</t>
  </si>
  <si>
    <t>A-001</t>
  </si>
  <si>
    <t>DUCT</t>
  </si>
  <si>
    <t>8-2</t>
  </si>
  <si>
    <t>A-234</t>
  </si>
  <si>
    <t>10X10</t>
  </si>
  <si>
    <t>Area: MECH RM EXHAUST (005)</t>
  </si>
  <si>
    <t>Asset: AHU2 Single Duct VAV's</t>
  </si>
  <si>
    <t>AHU2-2-12</t>
  </si>
  <si>
    <t>AHU2-2-11</t>
  </si>
  <si>
    <t>AHU2-2-10</t>
  </si>
  <si>
    <t>AHU2-1-5</t>
  </si>
  <si>
    <t>AHU2-1-7</t>
  </si>
  <si>
    <t>AHU2-1-12</t>
  </si>
  <si>
    <t>AHU2-1-10</t>
  </si>
  <si>
    <t>AHU2-1-8</t>
  </si>
  <si>
    <t>AHU2-1-16</t>
  </si>
  <si>
    <t>AHU2-2-2</t>
  </si>
  <si>
    <t>AHU2-2-4</t>
  </si>
  <si>
    <t>AHU2-2-7</t>
  </si>
  <si>
    <t>AHU2-2-6</t>
  </si>
  <si>
    <t>AHU2-2-15</t>
  </si>
  <si>
    <t>AHU2-2-19</t>
  </si>
  <si>
    <t>AHU2-2-17</t>
  </si>
  <si>
    <t>AHU2-1-3</t>
  </si>
  <si>
    <t>AHU2-1-11</t>
  </si>
  <si>
    <t>AHU2-0-1</t>
  </si>
  <si>
    <t>AHU2-1-2</t>
  </si>
  <si>
    <t>AHU2-1-1</t>
  </si>
  <si>
    <t>AHU2-1-4</t>
  </si>
  <si>
    <t>AHU2-1-9</t>
  </si>
  <si>
    <t>AHU2-1-6</t>
  </si>
  <si>
    <t>AHU2-1-14</t>
  </si>
  <si>
    <t>AHU2-1-13</t>
  </si>
  <si>
    <t>AHU2-1-15</t>
  </si>
  <si>
    <t>AHU2-2-1</t>
  </si>
  <si>
    <t>AHU2-2-3</t>
  </si>
  <si>
    <t>AHU2-2-5</t>
  </si>
  <si>
    <t>AHU2-2-13</t>
  </si>
  <si>
    <t>AHU2-2-14</t>
  </si>
  <si>
    <t>AHU2-2-18</t>
  </si>
  <si>
    <t>AHU2-2-16</t>
  </si>
  <si>
    <t>AHU2-2-8</t>
  </si>
  <si>
    <t>A-111</t>
  </si>
  <si>
    <t>A-112</t>
  </si>
  <si>
    <t>A-113</t>
  </si>
  <si>
    <t>A-114</t>
  </si>
  <si>
    <t>A-115</t>
  </si>
  <si>
    <t>A-116</t>
  </si>
  <si>
    <t>A-117</t>
  </si>
  <si>
    <t>A-118</t>
  </si>
  <si>
    <t>A-119</t>
  </si>
  <si>
    <t>A-221</t>
  </si>
  <si>
    <t>HEAT</t>
  </si>
  <si>
    <t>A-102</t>
  </si>
  <si>
    <t>Asset: CIRCUIT SETTERS</t>
  </si>
  <si>
    <t>Model</t>
  </si>
  <si>
    <t>Design GPM</t>
  </si>
  <si>
    <t>Setting</t>
  </si>
  <si>
    <t>Delta P</t>
  </si>
  <si>
    <t>Final GPM</t>
  </si>
  <si>
    <t>% to Design</t>
  </si>
  <si>
    <t>Service: HOT WATER</t>
  </si>
  <si>
    <t>Service: CHILLED WATER</t>
  </si>
  <si>
    <t>AHU2-2-9</t>
  </si>
  <si>
    <t>A-129</t>
  </si>
  <si>
    <t>A-128</t>
  </si>
  <si>
    <t>A-131</t>
  </si>
  <si>
    <t>A-106</t>
  </si>
  <si>
    <t>A-109</t>
  </si>
  <si>
    <t>A-124</t>
  </si>
  <si>
    <t>A-139</t>
  </si>
  <si>
    <t>A-136</t>
  </si>
  <si>
    <t>A-120</t>
  </si>
  <si>
    <t>HALL</t>
  </si>
  <si>
    <t>AHU2-1-17</t>
  </si>
  <si>
    <t>A-202</t>
  </si>
  <si>
    <t>A-200</t>
  </si>
  <si>
    <t>A-231</t>
  </si>
  <si>
    <t>A-230</t>
  </si>
  <si>
    <t>A-228</t>
  </si>
  <si>
    <t>A-244</t>
  </si>
  <si>
    <t>A-203</t>
  </si>
  <si>
    <t>A-207</t>
  </si>
  <si>
    <t>A-209</t>
  </si>
  <si>
    <t>A-210</t>
  </si>
  <si>
    <t>A-240</t>
  </si>
  <si>
    <t>A-223</t>
  </si>
  <si>
    <t>A-224</t>
  </si>
  <si>
    <t>A-225</t>
  </si>
  <si>
    <t>A-226</t>
  </si>
  <si>
    <t>A-229</t>
  </si>
  <si>
    <t>A-238</t>
  </si>
  <si>
    <t>A-213</t>
  </si>
  <si>
    <t>A-216</t>
  </si>
  <si>
    <t>A-218</t>
  </si>
  <si>
    <t>A-219</t>
  </si>
  <si>
    <t>NOTES:</t>
  </si>
  <si>
    <t>1-1-1</t>
  </si>
  <si>
    <t>LD4</t>
  </si>
  <si>
    <t>NOTE</t>
  </si>
  <si>
    <t>1-2-1</t>
  </si>
  <si>
    <t>LD3</t>
  </si>
  <si>
    <t>1-2-2</t>
  </si>
  <si>
    <t>1-2-3</t>
  </si>
  <si>
    <t>1-2-4</t>
  </si>
  <si>
    <t>1-2-5</t>
  </si>
  <si>
    <t>1-2-6</t>
  </si>
  <si>
    <t>1-2-7</t>
  </si>
  <si>
    <t>1-2-8</t>
  </si>
  <si>
    <t>A-101</t>
  </si>
  <si>
    <t>LD1</t>
  </si>
  <si>
    <t>1-3-1</t>
  </si>
  <si>
    <t>1-3-2</t>
  </si>
  <si>
    <t>1-3-3</t>
  </si>
  <si>
    <t>1-3-4</t>
  </si>
  <si>
    <t>LD2</t>
  </si>
  <si>
    <t>1-4-1</t>
  </si>
  <si>
    <t>1-4-2</t>
  </si>
  <si>
    <t>1-4-3</t>
  </si>
  <si>
    <t>1-4-4</t>
  </si>
  <si>
    <t>1-4-5</t>
  </si>
  <si>
    <t>1-4-6</t>
  </si>
  <si>
    <t>1-4-7</t>
  </si>
  <si>
    <t>A-127</t>
  </si>
  <si>
    <t>A-126</t>
  </si>
  <si>
    <t>1-5-1</t>
  </si>
  <si>
    <t>1-5-2</t>
  </si>
  <si>
    <t>1-5-3</t>
  </si>
  <si>
    <t>D1</t>
  </si>
  <si>
    <t>A-130</t>
  </si>
  <si>
    <t>A-141</t>
  </si>
  <si>
    <t>1-6-1</t>
  </si>
  <si>
    <t>1-6-2</t>
  </si>
  <si>
    <t>1-6-3</t>
  </si>
  <si>
    <t>1-6-4</t>
  </si>
  <si>
    <t>A-108</t>
  </si>
  <si>
    <t>A-107</t>
  </si>
  <si>
    <t>A-105</t>
  </si>
  <si>
    <t>1-7-1</t>
  </si>
  <si>
    <t>1-7-2</t>
  </si>
  <si>
    <t>1-7-3</t>
  </si>
  <si>
    <t>1-7-4</t>
  </si>
  <si>
    <t>1-8-1</t>
  </si>
  <si>
    <t>1-8-2</t>
  </si>
  <si>
    <t>1-9-1</t>
  </si>
  <si>
    <t>1-9-2</t>
  </si>
  <si>
    <t>1-9-3</t>
  </si>
  <si>
    <t>1-9-4</t>
  </si>
  <si>
    <t>A-125</t>
  </si>
  <si>
    <t>A-123</t>
  </si>
  <si>
    <t>A-122</t>
  </si>
  <si>
    <t>1-10-1</t>
  </si>
  <si>
    <t>1-10-2</t>
  </si>
  <si>
    <t>1-10-3</t>
  </si>
  <si>
    <t>1-10-4</t>
  </si>
  <si>
    <t>A-138</t>
  </si>
  <si>
    <t>1-11-1</t>
  </si>
  <si>
    <t>1-11-2</t>
  </si>
  <si>
    <t>1-11-3</t>
  </si>
  <si>
    <t>1-11-4</t>
  </si>
  <si>
    <t>A-135</t>
  </si>
  <si>
    <t>A-137</t>
  </si>
  <si>
    <t>1-12-1</t>
  </si>
  <si>
    <t>1-12-2</t>
  </si>
  <si>
    <t>1-12-3</t>
  </si>
  <si>
    <t>1-13-1</t>
  </si>
  <si>
    <t>1-13-2</t>
  </si>
  <si>
    <t>1-13-3</t>
  </si>
  <si>
    <t>A-121</t>
  </si>
  <si>
    <t>1-14-1</t>
  </si>
  <si>
    <t>1-14-2</t>
  </si>
  <si>
    <t>1-14-3</t>
  </si>
  <si>
    <t>1-14-4</t>
  </si>
  <si>
    <t>1-14-5</t>
  </si>
  <si>
    <t>1-15-1</t>
  </si>
  <si>
    <t>1-15-2</t>
  </si>
  <si>
    <t>1-15-3</t>
  </si>
  <si>
    <t>1-15-4</t>
  </si>
  <si>
    <t>1-15-5</t>
  </si>
  <si>
    <t>1-16-1</t>
  </si>
  <si>
    <t>1-16-2</t>
  </si>
  <si>
    <t>1-16-3</t>
  </si>
  <si>
    <t>1-16-4</t>
  </si>
  <si>
    <t>Asset: FLR 1 VAV SGRD's</t>
  </si>
  <si>
    <t>Asset: FLR 2 VAV SGRD's</t>
  </si>
  <si>
    <t>A-201</t>
  </si>
  <si>
    <t>2-2-1</t>
  </si>
  <si>
    <t>2-2-2</t>
  </si>
  <si>
    <t>2-2-3</t>
  </si>
  <si>
    <t>LD5</t>
  </si>
  <si>
    <t>2-3-1</t>
  </si>
  <si>
    <t>2-3-2</t>
  </si>
  <si>
    <t>2-3-3</t>
  </si>
  <si>
    <t>2-3-4</t>
  </si>
  <si>
    <t>2-3-5</t>
  </si>
  <si>
    <t>A-232</t>
  </si>
  <si>
    <t>A-222</t>
  </si>
  <si>
    <t>2-4-1</t>
  </si>
  <si>
    <t>2-4-2</t>
  </si>
  <si>
    <t>2-4-3</t>
  </si>
  <si>
    <t>2-5-1</t>
  </si>
  <si>
    <t>2-5-2</t>
  </si>
  <si>
    <t>2-5-3</t>
  </si>
  <si>
    <t>2-5-4</t>
  </si>
  <si>
    <t>2-5-5</t>
  </si>
  <si>
    <t>A227</t>
  </si>
  <si>
    <t>2-6-1</t>
  </si>
  <si>
    <t>2-6-2</t>
  </si>
  <si>
    <t>2-6-3</t>
  </si>
  <si>
    <t>2-6-4</t>
  </si>
  <si>
    <t>A-243</t>
  </si>
  <si>
    <t>2-7-1</t>
  </si>
  <si>
    <t>2-7-2</t>
  </si>
  <si>
    <t>2-8-1</t>
  </si>
  <si>
    <t>2-8-2</t>
  </si>
  <si>
    <t>2-8-3</t>
  </si>
  <si>
    <t>2-8-4</t>
  </si>
  <si>
    <t>A-208</t>
  </si>
  <si>
    <t>A-206</t>
  </si>
  <si>
    <t>A-205</t>
  </si>
  <si>
    <t>2-9-1</t>
  </si>
  <si>
    <t>2-9-2</t>
  </si>
  <si>
    <t>2-9-3</t>
  </si>
  <si>
    <t>2-10-1</t>
  </si>
  <si>
    <t>2-11-1</t>
  </si>
  <si>
    <t>2-11-2</t>
  </si>
  <si>
    <t>2-12-1</t>
  </si>
  <si>
    <t>2-12-2</t>
  </si>
  <si>
    <t>A-241</t>
  </si>
  <si>
    <t>2-13-1</t>
  </si>
  <si>
    <t>2-13-2</t>
  </si>
  <si>
    <t>2-13-3</t>
  </si>
  <si>
    <t>2-13-4</t>
  </si>
  <si>
    <t>2-14-1</t>
  </si>
  <si>
    <t>2-14-2</t>
  </si>
  <si>
    <t>2-14-3</t>
  </si>
  <si>
    <t>2-14-4</t>
  </si>
  <si>
    <t>A-220</t>
  </si>
  <si>
    <t>2-15-1</t>
  </si>
  <si>
    <t>2-15-2</t>
  </si>
  <si>
    <t>2-15-3</t>
  </si>
  <si>
    <t>2-15-4</t>
  </si>
  <si>
    <t>A-237</t>
  </si>
  <si>
    <t>A-239</t>
  </si>
  <si>
    <t>2-16-1</t>
  </si>
  <si>
    <t>2-16-2</t>
  </si>
  <si>
    <t>2-16-3</t>
  </si>
  <si>
    <t>2-16-4</t>
  </si>
  <si>
    <t>2-16-5</t>
  </si>
  <si>
    <t>A-212</t>
  </si>
  <si>
    <t>A-214</t>
  </si>
  <si>
    <t>A-215</t>
  </si>
  <si>
    <t>2-17-1</t>
  </si>
  <si>
    <t>2-17-2</t>
  </si>
  <si>
    <t>2-17-3</t>
  </si>
  <si>
    <t>A-217</t>
  </si>
  <si>
    <t>2-18-1</t>
  </si>
  <si>
    <t>2-18-2</t>
  </si>
  <si>
    <t>2-18-3</t>
  </si>
  <si>
    <t>2-18-4</t>
  </si>
  <si>
    <t>2-18-5</t>
  </si>
  <si>
    <t>2-19-1</t>
  </si>
  <si>
    <t>2-19-2</t>
  </si>
  <si>
    <t>2-19-3</t>
  </si>
  <si>
    <t>2-19-4</t>
  </si>
  <si>
    <t>2-19-5</t>
  </si>
  <si>
    <t>Pump Off Pressure (psi)</t>
  </si>
  <si>
    <t xml:space="preserve">Pump Dead Head (ft) </t>
  </si>
  <si>
    <t>Act. Impellar Dia (in)</t>
  </si>
  <si>
    <t>Service</t>
  </si>
  <si>
    <t xml:space="preserve">Valve Open GPM </t>
  </si>
  <si>
    <t>Pump RPM</t>
  </si>
  <si>
    <t>Valve Open Diff (ft)</t>
  </si>
  <si>
    <t>GPM/Head</t>
  </si>
  <si>
    <t>Discharge Pressure (ft)</t>
  </si>
  <si>
    <t>Impellar Diameter</t>
  </si>
  <si>
    <t>Suction Pressure (ft)</t>
  </si>
  <si>
    <t>Total Head Pressure (ft)</t>
  </si>
  <si>
    <t>Motor Frequency (HZ)</t>
  </si>
  <si>
    <t>System Set Point</t>
  </si>
  <si>
    <t>Horsepower</t>
  </si>
  <si>
    <t>Motor RPM</t>
  </si>
  <si>
    <t xml:space="preserve">BHP </t>
  </si>
  <si>
    <t>Voltage</t>
  </si>
  <si>
    <t>Amperage</t>
  </si>
  <si>
    <t>Service Factor</t>
  </si>
  <si>
    <t>Efficiency</t>
  </si>
  <si>
    <t>Power Factor</t>
  </si>
  <si>
    <t>UNIT DATA</t>
  </si>
  <si>
    <t>Unit Description</t>
  </si>
  <si>
    <t>Manufacturer</t>
  </si>
  <si>
    <t>EVAPORATOR DATA</t>
  </si>
  <si>
    <t>Flow GPM</t>
  </si>
  <si>
    <t>Pressure Drop</t>
  </si>
  <si>
    <t>Asset: BOILER</t>
  </si>
  <si>
    <t>Water Flow GPM</t>
  </si>
  <si>
    <t>Water Press. Drop</t>
  </si>
  <si>
    <t>RBI</t>
  </si>
  <si>
    <t>MB3000</t>
  </si>
  <si>
    <t>175</t>
  </si>
  <si>
    <t>B2</t>
  </si>
  <si>
    <t>Asset: CH2</t>
  </si>
  <si>
    <t>16.1</t>
  </si>
  <si>
    <t>Asset: HWP1</t>
  </si>
  <si>
    <t>Asset: HWP2</t>
  </si>
  <si>
    <t>Asset: BP2</t>
  </si>
  <si>
    <t>Asset: HCP1</t>
  </si>
  <si>
    <t>Asset: CHWP1</t>
  </si>
  <si>
    <t>Asset: CHWP2</t>
  </si>
  <si>
    <t>Asset: CHWP3</t>
  </si>
  <si>
    <t>Asset: CHWP4</t>
  </si>
  <si>
    <t>BELL &amp; GOSSETT</t>
  </si>
  <si>
    <t>HW DISTRIBUTION</t>
  </si>
  <si>
    <t>330 / 75</t>
  </si>
  <si>
    <t>5.375</t>
  </si>
  <si>
    <t>1800</t>
  </si>
  <si>
    <t>10</t>
  </si>
  <si>
    <t>75</t>
  </si>
  <si>
    <t>BOILER PUMP</t>
  </si>
  <si>
    <t>175 / 40</t>
  </si>
  <si>
    <t>40</t>
  </si>
  <si>
    <t>5</t>
  </si>
  <si>
    <t>1150</t>
  </si>
  <si>
    <t>HW COIL CIRCULATION</t>
  </si>
  <si>
    <t>45 / 20</t>
  </si>
  <si>
    <t>7.75</t>
  </si>
  <si>
    <t>120</t>
  </si>
  <si>
    <t>1</t>
  </si>
  <si>
    <t>CH1 PUMP</t>
  </si>
  <si>
    <t>360 / 35</t>
  </si>
  <si>
    <t>6.5</t>
  </si>
  <si>
    <t>35</t>
  </si>
  <si>
    <t>7.5</t>
  </si>
  <si>
    <t>CH2 PUMP</t>
  </si>
  <si>
    <t>140 / 35</t>
  </si>
  <si>
    <t>6.375</t>
  </si>
  <si>
    <t>e-80SC 3X3X7C</t>
  </si>
  <si>
    <t>SECONDARY CHW</t>
  </si>
  <si>
    <t>500 / 95</t>
  </si>
  <si>
    <t>10.625</t>
  </si>
  <si>
    <t>95</t>
  </si>
  <si>
    <t>25</t>
  </si>
  <si>
    <t>AHU-2-2-9</t>
  </si>
  <si>
    <t>AHU-2-2-5</t>
  </si>
  <si>
    <t>AHU-2-2-19</t>
  </si>
  <si>
    <t>AHU-2-2-17</t>
  </si>
  <si>
    <t>AHU-2-2-16</t>
  </si>
  <si>
    <t>CUH1</t>
  </si>
  <si>
    <t>CUH2</t>
  </si>
  <si>
    <t>AHU2 COIL</t>
  </si>
  <si>
    <t>CSAA050UA</t>
  </si>
  <si>
    <t>5.57</t>
  </si>
  <si>
    <t>0.877</t>
  </si>
  <si>
    <t>1.70</t>
  </si>
  <si>
    <t>24.5</t>
  </si>
  <si>
    <t>1 / 16X20X4</t>
  </si>
  <si>
    <t>4 / 16X25X4</t>
  </si>
  <si>
    <t>12 / 20X25X4</t>
  </si>
  <si>
    <t>0.060</t>
  </si>
  <si>
    <t>30.258</t>
  </si>
  <si>
    <t>AHU2-2-1 Listed in schedule, not shown in submittal or on any drawing</t>
  </si>
  <si>
    <t>AHU2-1-1 Diffuser total is 650 CFM, VAV design max is 325 CFM per schedule and submittal</t>
  </si>
  <si>
    <t>COOK</t>
  </si>
  <si>
    <t>QMXD-HP</t>
  </si>
  <si>
    <t>ACE-D VF</t>
  </si>
  <si>
    <t>SQN-D VF</t>
  </si>
  <si>
    <t>MIXED FLOW</t>
  </si>
  <si>
    <t>CRE DNBLAST</t>
  </si>
  <si>
    <t>DUCT WITHOUT GRILLE SERVING SHELL SPACE A-001 IN BASEMENT.</t>
  </si>
  <si>
    <t>AHU2-0-1 DUCT WITHOUT DIFFUSER SERVING SHELL SPACE A-001 IN BASEMENT.</t>
  </si>
  <si>
    <t>CGAM070F2</t>
  </si>
  <si>
    <t xml:space="preserve"> AIR-COOLED SCROLL</t>
  </si>
  <si>
    <t>139.9</t>
  </si>
  <si>
    <t>AHU2-2-NEW</t>
  </si>
  <si>
    <t>AHU2-2-NEW Unnamed new VAV serving A-201, TSTAT in unnamed room. Basic stats from drawing (not on submittal)</t>
  </si>
  <si>
    <t>AHU2-1-NEW</t>
  </si>
  <si>
    <t>2-NEW-1</t>
  </si>
  <si>
    <t>LD</t>
  </si>
  <si>
    <t>2-NEW-2</t>
  </si>
  <si>
    <t>2-NEW-3</t>
  </si>
  <si>
    <t>2-NEW-4</t>
  </si>
  <si>
    <t>2-NEW-5</t>
  </si>
  <si>
    <t>2-NEW-6</t>
  </si>
  <si>
    <t>2-NEW-7</t>
  </si>
  <si>
    <t>2-NEW-8</t>
  </si>
  <si>
    <t>2-NEW-9</t>
  </si>
  <si>
    <t>2-NEW-10</t>
  </si>
  <si>
    <t>UH1-1</t>
  </si>
  <si>
    <t>UH1-2</t>
  </si>
  <si>
    <t>UH1-3</t>
  </si>
  <si>
    <t>AHU2-1-17 Listed in submittal, deleted on bulletin 17 AIR drawing along with riser from FLR1 to FLR 2. Shows on Hydro drawing (bulletin 17).</t>
  </si>
  <si>
    <t>AHU2-1-17 Listed in submittal, deleted on bulletin 17 AIR drawing. Shows on Hydro drawing (bulletin 17).</t>
  </si>
  <si>
    <t>3600</t>
  </si>
  <si>
    <t>e-80 4X4X11B</t>
  </si>
  <si>
    <t>e-1510 2.5AC</t>
  </si>
  <si>
    <t>e-80SC 5X5X7B</t>
  </si>
  <si>
    <t>e-80SC 5X5X13.5</t>
  </si>
  <si>
    <t>11.625</t>
  </si>
  <si>
    <t>e-90 1.25AAB</t>
  </si>
  <si>
    <t>5.0</t>
  </si>
  <si>
    <t>0.50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</si>
</sst>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color rgb="FF000000"/>
      <name val="Arial"/>
      <family val="2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Nirmala UI"/>
      <family val="2"/>
    </font>
    <font>
      <b/>
      <sz val="11"/>
      <color rgb="FF000000"/>
      <name val="Nirmala UI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8.5"/>
      <name val="Calibri"/>
      <family val="2"/>
    </font>
    <font>
      <b/>
      <sz val="11"/>
      <color rgb="FF00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i/>
      <sz val="9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000000"/>
      <name val="Calibri"/>
      <family val="2"/>
    </font>
    <font>
      <b/>
      <sz val="7"/>
      <name val="Arial"/>
      <family val="2"/>
    </font>
    <font>
      <sz val="7"/>
      <name val="Arial"/>
      <family val="2"/>
    </font>
    <font>
      <b/>
      <i/>
      <sz val="10"/>
      <name val="Arial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</font>
    <font>
      <i/>
      <sz val="10"/>
      <name val="Arial"/>
      <family val="2"/>
    </font>
    <font>
      <sz val="11"/>
      <name val="Nirmala UI"/>
      <family val="2"/>
    </font>
    <font>
      <sz val="11"/>
      <name val="Arial"/>
      <family val="2"/>
    </font>
    <font>
      <b/>
      <i/>
      <sz val="11"/>
      <name val="Arial"/>
      <family val="2"/>
    </font>
    <font>
      <sz val="10"/>
      <color rgb="FFFF0000"/>
      <name val="Arial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7" fillId="0" borderId="0"/>
  </cellStyleXfs>
  <cellXfs count="322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2" fillId="0" borderId="0" xfId="2"/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/>
    <xf numFmtId="0" fontId="10" fillId="0" borderId="0" xfId="3" applyFont="1" applyAlignment="1">
      <alignment horizontal="left" vertical="center"/>
    </xf>
    <xf numFmtId="0" fontId="11" fillId="0" borderId="0" xfId="3" applyFont="1"/>
    <xf numFmtId="0" fontId="1" fillId="0" borderId="0" xfId="3"/>
    <xf numFmtId="0" fontId="12" fillId="0" borderId="0" xfId="4" applyFont="1" applyAlignment="1">
      <alignment horizontal="left" vertical="center"/>
    </xf>
    <xf numFmtId="0" fontId="1" fillId="0" borderId="0" xfId="4"/>
    <xf numFmtId="0" fontId="14" fillId="0" borderId="0" xfId="4" applyFont="1" applyAlignment="1">
      <alignment horizontal="center" vertical="center"/>
    </xf>
    <xf numFmtId="0" fontId="13" fillId="0" borderId="4" xfId="4" applyFont="1" applyBorder="1" applyAlignment="1">
      <alignment vertical="center"/>
    </xf>
    <xf numFmtId="0" fontId="14" fillId="0" borderId="0" xfId="4" applyFont="1" applyAlignment="1">
      <alignment vertical="center"/>
    </xf>
    <xf numFmtId="0" fontId="13" fillId="0" borderId="7" xfId="4" applyFont="1" applyBorder="1" applyAlignment="1">
      <alignment vertical="center"/>
    </xf>
    <xf numFmtId="0" fontId="13" fillId="0" borderId="8" xfId="3" applyFont="1" applyBorder="1" applyAlignment="1">
      <alignment horizontal="center" vertical="center"/>
    </xf>
    <xf numFmtId="0" fontId="13" fillId="0" borderId="7" xfId="3" applyFont="1" applyBorder="1" applyAlignment="1">
      <alignment horizontal="center" vertical="center"/>
    </xf>
    <xf numFmtId="0" fontId="13" fillId="0" borderId="9" xfId="4" applyFont="1" applyBorder="1" applyAlignment="1">
      <alignment vertical="center"/>
    </xf>
    <xf numFmtId="49" fontId="15" fillId="0" borderId="11" xfId="4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49" fontId="15" fillId="0" borderId="12" xfId="4" applyNumberFormat="1" applyFont="1" applyBorder="1" applyAlignment="1">
      <alignment horizontal="center" vertical="center"/>
    </xf>
    <xf numFmtId="49" fontId="15" fillId="0" borderId="13" xfId="4" applyNumberFormat="1" applyFont="1" applyBorder="1" applyAlignment="1">
      <alignment horizontal="center" vertical="center"/>
    </xf>
    <xf numFmtId="0" fontId="16" fillId="0" borderId="14" xfId="4" applyFont="1" applyBorder="1" applyAlignment="1">
      <alignment horizontal="center" vertical="center"/>
    </xf>
    <xf numFmtId="0" fontId="16" fillId="0" borderId="15" xfId="4" applyFont="1" applyBorder="1" applyAlignment="1">
      <alignment horizontal="center" vertical="center"/>
    </xf>
    <xf numFmtId="49" fontId="15" fillId="0" borderId="16" xfId="4" applyNumberFormat="1" applyFont="1" applyBorder="1" applyAlignment="1">
      <alignment horizontal="center" vertical="center"/>
    </xf>
    <xf numFmtId="49" fontId="15" fillId="0" borderId="17" xfId="4" applyNumberFormat="1" applyFont="1" applyBorder="1" applyAlignment="1">
      <alignment horizontal="center" vertical="center"/>
    </xf>
    <xf numFmtId="49" fontId="15" fillId="0" borderId="18" xfId="4" applyNumberFormat="1" applyFont="1" applyBorder="1" applyAlignment="1">
      <alignment horizontal="center" vertical="center"/>
    </xf>
    <xf numFmtId="0" fontId="13" fillId="0" borderId="19" xfId="4" applyFont="1" applyBorder="1" applyAlignment="1">
      <alignment vertical="center"/>
    </xf>
    <xf numFmtId="49" fontId="15" fillId="0" borderId="20" xfId="4" applyNumberFormat="1" applyFont="1" applyBorder="1" applyAlignment="1">
      <alignment horizontal="center" vertical="center"/>
    </xf>
    <xf numFmtId="0" fontId="13" fillId="0" borderId="21" xfId="4" applyFont="1" applyBorder="1" applyAlignment="1">
      <alignment vertical="center"/>
    </xf>
    <xf numFmtId="49" fontId="15" fillId="0" borderId="23" xfId="4" applyNumberFormat="1" applyFont="1" applyBorder="1" applyAlignment="1">
      <alignment horizontal="center" vertical="center"/>
    </xf>
    <xf numFmtId="49" fontId="15" fillId="0" borderId="24" xfId="4" applyNumberFormat="1" applyFont="1" applyBorder="1" applyAlignment="1">
      <alignment horizontal="center" vertical="center"/>
    </xf>
    <xf numFmtId="49" fontId="15" fillId="0" borderId="25" xfId="4" applyNumberFormat="1" applyFont="1" applyBorder="1" applyAlignment="1">
      <alignment horizontal="center" vertical="center"/>
    </xf>
    <xf numFmtId="0" fontId="13" fillId="0" borderId="8" xfId="4" applyFont="1" applyBorder="1" applyAlignment="1">
      <alignment vertical="center"/>
    </xf>
    <xf numFmtId="0" fontId="16" fillId="0" borderId="0" xfId="4" applyFont="1" applyAlignment="1">
      <alignment vertical="center"/>
    </xf>
    <xf numFmtId="0" fontId="13" fillId="0" borderId="0" xfId="4" applyFont="1" applyAlignment="1">
      <alignment vertical="center"/>
    </xf>
    <xf numFmtId="0" fontId="13" fillId="0" borderId="27" xfId="4" applyFont="1" applyBorder="1" applyAlignment="1">
      <alignment vertical="center"/>
    </xf>
    <xf numFmtId="0" fontId="15" fillId="0" borderId="0" xfId="4" applyFont="1" applyAlignment="1">
      <alignment vertical="center"/>
    </xf>
    <xf numFmtId="0" fontId="15" fillId="0" borderId="30" xfId="4" applyFont="1" applyBorder="1" applyAlignment="1">
      <alignment horizontal="center" vertical="center"/>
    </xf>
    <xf numFmtId="0" fontId="15" fillId="0" borderId="31" xfId="4" applyFont="1" applyBorder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5" fillId="0" borderId="12" xfId="4" applyFont="1" applyBorder="1" applyAlignment="1">
      <alignment horizontal="center" vertical="center"/>
    </xf>
    <xf numFmtId="0" fontId="15" fillId="0" borderId="13" xfId="4" applyFont="1" applyBorder="1" applyAlignment="1">
      <alignment horizontal="center" vertical="center"/>
    </xf>
    <xf numFmtId="0" fontId="13" fillId="0" borderId="32" xfId="4" applyFont="1" applyBorder="1" applyAlignment="1">
      <alignment vertical="center"/>
    </xf>
    <xf numFmtId="0" fontId="13" fillId="0" borderId="33" xfId="4" applyFont="1" applyBorder="1" applyAlignment="1">
      <alignment vertical="center"/>
    </xf>
    <xf numFmtId="49" fontId="15" fillId="0" borderId="30" xfId="4" applyNumberFormat="1" applyFont="1" applyBorder="1" applyAlignment="1">
      <alignment horizontal="center" vertical="center"/>
    </xf>
    <xf numFmtId="49" fontId="15" fillId="0" borderId="31" xfId="4" applyNumberFormat="1" applyFont="1" applyBorder="1" applyAlignment="1">
      <alignment horizontal="center" vertical="center"/>
    </xf>
    <xf numFmtId="0" fontId="13" fillId="0" borderId="34" xfId="4" applyFont="1" applyBorder="1" applyAlignment="1">
      <alignment vertical="center"/>
    </xf>
    <xf numFmtId="49" fontId="15" fillId="0" borderId="0" xfId="4" applyNumberFormat="1" applyFont="1" applyAlignment="1">
      <alignment horizontal="center" vertical="center"/>
    </xf>
    <xf numFmtId="0" fontId="17" fillId="0" borderId="0" xfId="4" applyFont="1"/>
    <xf numFmtId="49" fontId="18" fillId="0" borderId="0" xfId="4" applyNumberFormat="1" applyFont="1" applyAlignment="1">
      <alignment horizontal="center"/>
    </xf>
    <xf numFmtId="0" fontId="13" fillId="0" borderId="0" xfId="4" applyFont="1"/>
    <xf numFmtId="0" fontId="11" fillId="0" borderId="0" xfId="4" applyFont="1"/>
    <xf numFmtId="0" fontId="13" fillId="0" borderId="0" xfId="2" applyFont="1" applyAlignment="1">
      <alignment horizontal="left" vertical="center"/>
    </xf>
    <xf numFmtId="0" fontId="19" fillId="0" borderId="0" xfId="2" applyFont="1" applyAlignment="1">
      <alignment horizontal="left" vertical="center"/>
    </xf>
    <xf numFmtId="0" fontId="20" fillId="0" borderId="0" xfId="2" applyFont="1"/>
    <xf numFmtId="0" fontId="21" fillId="0" borderId="0" xfId="2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21" fillId="0" borderId="0" xfId="2" applyFont="1" applyAlignment="1">
      <alignment vertical="center"/>
    </xf>
    <xf numFmtId="0" fontId="13" fillId="0" borderId="19" xfId="2" applyFont="1" applyBorder="1" applyAlignment="1">
      <alignment horizontal="left" vertical="center"/>
    </xf>
    <xf numFmtId="0" fontId="22" fillId="0" borderId="0" xfId="2" applyFont="1"/>
    <xf numFmtId="0" fontId="15" fillId="0" borderId="12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3" fillId="0" borderId="34" xfId="2" applyFont="1" applyBorder="1" applyAlignment="1">
      <alignment horizontal="left" vertical="center"/>
    </xf>
    <xf numFmtId="0" fontId="15" fillId="0" borderId="45" xfId="2" applyFont="1" applyBorder="1" applyAlignment="1">
      <alignment horizontal="center" vertical="center" wrapText="1"/>
    </xf>
    <xf numFmtId="0" fontId="15" fillId="0" borderId="25" xfId="2" applyFont="1" applyBorder="1" applyAlignment="1">
      <alignment horizontal="center" vertical="center" wrapText="1"/>
    </xf>
    <xf numFmtId="0" fontId="13" fillId="0" borderId="46" xfId="2" applyFont="1" applyBorder="1" applyAlignment="1">
      <alignment horizontal="center" vertical="center" wrapText="1"/>
    </xf>
    <xf numFmtId="0" fontId="13" fillId="0" borderId="47" xfId="2" applyFont="1" applyBorder="1" applyAlignment="1">
      <alignment horizontal="center" vertical="center" wrapText="1"/>
    </xf>
    <xf numFmtId="0" fontId="13" fillId="0" borderId="3" xfId="2" applyFont="1" applyBorder="1" applyAlignment="1">
      <alignment horizontal="center" vertical="center" wrapText="1"/>
    </xf>
    <xf numFmtId="49" fontId="15" fillId="0" borderId="19" xfId="2" applyNumberFormat="1" applyFont="1" applyBorder="1" applyAlignment="1">
      <alignment horizontal="center" vertical="center"/>
    </xf>
    <xf numFmtId="0" fontId="15" fillId="0" borderId="18" xfId="2" applyFont="1" applyBorder="1" applyAlignment="1">
      <alignment horizontal="center" vertical="center"/>
    </xf>
    <xf numFmtId="1" fontId="15" fillId="0" borderId="12" xfId="2" applyNumberFormat="1" applyFont="1" applyBorder="1" applyAlignment="1">
      <alignment horizontal="center" vertical="center"/>
    </xf>
    <xf numFmtId="1" fontId="15" fillId="0" borderId="18" xfId="2" applyNumberFormat="1" applyFont="1" applyBorder="1" applyAlignment="1">
      <alignment horizontal="center" vertical="center"/>
    </xf>
    <xf numFmtId="1" fontId="15" fillId="0" borderId="27" xfId="2" applyNumberFormat="1" applyFont="1" applyBorder="1" applyAlignment="1">
      <alignment horizontal="center" vertical="center"/>
    </xf>
    <xf numFmtId="2" fontId="15" fillId="0" borderId="15" xfId="1" applyNumberFormat="1" applyFont="1" applyBorder="1" applyAlignment="1">
      <alignment horizontal="center" vertical="center"/>
    </xf>
    <xf numFmtId="49" fontId="15" fillId="0" borderId="9" xfId="2" applyNumberFormat="1" applyFont="1" applyBorder="1" applyAlignment="1">
      <alignment horizontal="center" vertical="center"/>
    </xf>
    <xf numFmtId="0" fontId="15" fillId="0" borderId="12" xfId="2" applyFont="1" applyBorder="1" applyAlignment="1">
      <alignment horizontal="center" vertical="center"/>
    </xf>
    <xf numFmtId="49" fontId="15" fillId="0" borderId="32" xfId="2" applyNumberFormat="1" applyFont="1" applyBorder="1" applyAlignment="1">
      <alignment horizontal="center" vertical="center"/>
    </xf>
    <xf numFmtId="49" fontId="15" fillId="0" borderId="34" xfId="2" applyNumberFormat="1" applyFont="1" applyBorder="1" applyAlignment="1">
      <alignment horizontal="center" vertical="center" wrapText="1"/>
    </xf>
    <xf numFmtId="0" fontId="15" fillId="0" borderId="24" xfId="2" applyFont="1" applyBorder="1" applyAlignment="1">
      <alignment horizontal="center" vertical="center" wrapText="1"/>
    </xf>
    <xf numFmtId="0" fontId="15" fillId="0" borderId="24" xfId="2" applyFont="1" applyBorder="1" applyAlignment="1">
      <alignment horizontal="center" vertical="center"/>
    </xf>
    <xf numFmtId="1" fontId="15" fillId="0" borderId="24" xfId="2" applyNumberFormat="1" applyFont="1" applyBorder="1" applyAlignment="1">
      <alignment horizontal="center" vertical="center"/>
    </xf>
    <xf numFmtId="2" fontId="15" fillId="0" borderId="25" xfId="2" applyNumberFormat="1" applyFont="1" applyBorder="1" applyAlignment="1">
      <alignment horizontal="center" vertical="center"/>
    </xf>
    <xf numFmtId="0" fontId="23" fillId="0" borderId="0" xfId="2" applyFont="1"/>
    <xf numFmtId="0" fontId="15" fillId="0" borderId="0" xfId="2" applyFont="1" applyAlignment="1">
      <alignment horizontal="left" vertical="top"/>
    </xf>
    <xf numFmtId="0" fontId="21" fillId="0" borderId="0" xfId="2" applyFont="1"/>
    <xf numFmtId="0" fontId="24" fillId="0" borderId="0" xfId="2" applyFont="1" applyAlignment="1">
      <alignment horizontal="left" vertical="top"/>
    </xf>
    <xf numFmtId="0" fontId="25" fillId="0" borderId="0" xfId="2" applyFont="1" applyAlignment="1">
      <alignment horizontal="left" vertical="top"/>
    </xf>
    <xf numFmtId="0" fontId="26" fillId="0" borderId="0" xfId="2" applyFont="1" applyAlignment="1">
      <alignment horizontal="left" vertical="top"/>
    </xf>
    <xf numFmtId="0" fontId="27" fillId="0" borderId="0" xfId="2" applyFont="1" applyAlignment="1">
      <alignment horizontal="left" vertical="top"/>
    </xf>
    <xf numFmtId="0" fontId="28" fillId="0" borderId="0" xfId="2" applyFont="1" applyAlignment="1">
      <alignment horizontal="left" vertical="top"/>
    </xf>
    <xf numFmtId="0" fontId="13" fillId="0" borderId="9" xfId="2" applyFont="1" applyBorder="1" applyAlignment="1">
      <alignment horizontal="left" vertical="center"/>
    </xf>
    <xf numFmtId="0" fontId="13" fillId="0" borderId="46" xfId="2" applyFont="1" applyBorder="1" applyAlignment="1">
      <alignment horizontal="left" vertical="center"/>
    </xf>
    <xf numFmtId="0" fontId="13" fillId="0" borderId="2" xfId="3" applyFont="1" applyBorder="1" applyAlignment="1">
      <alignment horizontal="center" vertical="center"/>
    </xf>
    <xf numFmtId="0" fontId="13" fillId="0" borderId="38" xfId="3" applyFont="1" applyBorder="1" applyAlignment="1">
      <alignment horizontal="center" vertical="center"/>
    </xf>
    <xf numFmtId="0" fontId="29" fillId="0" borderId="0" xfId="2" applyFont="1" applyAlignment="1">
      <alignment horizontal="left"/>
    </xf>
    <xf numFmtId="0" fontId="30" fillId="0" borderId="38" xfId="2" applyFont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164" fontId="31" fillId="0" borderId="49" xfId="2" applyNumberFormat="1" applyFont="1" applyBorder="1" applyAlignment="1">
      <alignment horizontal="center" vertical="center" wrapText="1"/>
    </xf>
    <xf numFmtId="0" fontId="31" fillId="0" borderId="27" xfId="2" applyFont="1" applyBorder="1" applyAlignment="1">
      <alignment horizontal="center" vertical="center" wrapText="1"/>
    </xf>
    <xf numFmtId="0" fontId="27" fillId="0" borderId="27" xfId="2" applyFont="1" applyBorder="1" applyAlignment="1">
      <alignment horizontal="center" vertical="center" wrapText="1"/>
    </xf>
    <xf numFmtId="0" fontId="27" fillId="0" borderId="50" xfId="2" applyFont="1" applyBorder="1" applyAlignment="1">
      <alignment horizontal="center" vertical="center" wrapText="1"/>
    </xf>
    <xf numFmtId="1" fontId="31" fillId="0" borderId="50" xfId="2" applyNumberFormat="1" applyFont="1" applyBorder="1" applyAlignment="1">
      <alignment horizontal="center" vertical="center" wrapText="1"/>
    </xf>
    <xf numFmtId="2" fontId="31" fillId="0" borderId="31" xfId="2" applyNumberFormat="1" applyFont="1" applyBorder="1" applyAlignment="1">
      <alignment horizontal="center" vertical="center" wrapText="1"/>
    </xf>
    <xf numFmtId="0" fontId="31" fillId="0" borderId="14" xfId="2" applyFont="1" applyBorder="1" applyAlignment="1">
      <alignment horizontal="center" vertical="center" wrapText="1"/>
    </xf>
    <xf numFmtId="2" fontId="31" fillId="0" borderId="15" xfId="2" applyNumberFormat="1" applyFont="1" applyBorder="1" applyAlignment="1">
      <alignment horizontal="center" vertical="center" wrapText="1"/>
    </xf>
    <xf numFmtId="0" fontId="31" fillId="0" borderId="15" xfId="2" applyFont="1" applyBorder="1" applyAlignment="1">
      <alignment horizontal="center" vertical="center" wrapText="1"/>
    </xf>
    <xf numFmtId="0" fontId="31" fillId="0" borderId="51" xfId="2" applyFont="1" applyBorder="1" applyAlignment="1">
      <alignment horizontal="center" vertical="center" wrapText="1"/>
    </xf>
    <xf numFmtId="0" fontId="27" fillId="0" borderId="52" xfId="2" applyFont="1" applyBorder="1" applyAlignment="1">
      <alignment horizontal="center" vertical="center" wrapText="1"/>
    </xf>
    <xf numFmtId="0" fontId="27" fillId="0" borderId="53" xfId="2" applyFont="1" applyBorder="1" applyAlignment="1">
      <alignment horizontal="center" vertical="center" wrapText="1"/>
    </xf>
    <xf numFmtId="1" fontId="31" fillId="0" borderId="53" xfId="2" applyNumberFormat="1" applyFont="1" applyBorder="1" applyAlignment="1">
      <alignment horizontal="center" vertical="center" wrapText="1"/>
    </xf>
    <xf numFmtId="0" fontId="31" fillId="0" borderId="52" xfId="2" applyFont="1" applyBorder="1" applyAlignment="1">
      <alignment horizontal="center" vertical="center" wrapText="1"/>
    </xf>
    <xf numFmtId="0" fontId="31" fillId="0" borderId="54" xfId="2" applyFont="1" applyBorder="1" applyAlignment="1">
      <alignment horizontal="center" vertical="center" wrapText="1"/>
    </xf>
    <xf numFmtId="0" fontId="27" fillId="0" borderId="14" xfId="2" applyFont="1" applyBorder="1" applyAlignment="1">
      <alignment horizontal="center" vertical="center" wrapText="1"/>
    </xf>
    <xf numFmtId="1" fontId="31" fillId="0" borderId="14" xfId="2" applyNumberFormat="1" applyFont="1" applyBorder="1" applyAlignment="1">
      <alignment horizontal="center" vertical="center" wrapText="1"/>
    </xf>
    <xf numFmtId="164" fontId="31" fillId="0" borderId="55" xfId="2" applyNumberFormat="1" applyFont="1" applyBorder="1" applyAlignment="1">
      <alignment horizontal="center" vertical="center" wrapText="1"/>
    </xf>
    <xf numFmtId="0" fontId="31" fillId="0" borderId="56" xfId="2" applyFont="1" applyBorder="1" applyAlignment="1">
      <alignment horizontal="center" vertical="center" wrapText="1"/>
    </xf>
    <xf numFmtId="0" fontId="27" fillId="0" borderId="56" xfId="2" applyFont="1" applyBorder="1" applyAlignment="1">
      <alignment horizontal="center" vertical="center" wrapText="1"/>
    </xf>
    <xf numFmtId="1" fontId="31" fillId="0" borderId="56" xfId="2" applyNumberFormat="1" applyFont="1" applyBorder="1" applyAlignment="1">
      <alignment horizontal="center" vertical="center" wrapText="1"/>
    </xf>
    <xf numFmtId="0" fontId="31" fillId="0" borderId="57" xfId="2" applyFont="1" applyBorder="1" applyAlignment="1">
      <alignment horizontal="center" vertical="center" wrapText="1"/>
    </xf>
    <xf numFmtId="0" fontId="32" fillId="0" borderId="0" xfId="2" applyFont="1" applyAlignment="1">
      <alignment horizontal="left" vertical="top"/>
    </xf>
    <xf numFmtId="0" fontId="9" fillId="0" borderId="0" xfId="2" applyFont="1" applyAlignment="1">
      <alignment horizontal="center" vertical="center"/>
    </xf>
    <xf numFmtId="49" fontId="27" fillId="0" borderId="9" xfId="2" applyNumberFormat="1" applyFont="1" applyBorder="1" applyAlignment="1">
      <alignment horizontal="center" vertical="center"/>
    </xf>
    <xf numFmtId="0" fontId="27" fillId="0" borderId="27" xfId="2" applyFont="1" applyBorder="1" applyAlignment="1">
      <alignment horizontal="center" vertical="center"/>
    </xf>
    <xf numFmtId="1" fontId="27" fillId="0" borderId="27" xfId="2" applyNumberFormat="1" applyFont="1" applyBorder="1" applyAlignment="1">
      <alignment horizontal="center" vertical="center"/>
    </xf>
    <xf numFmtId="2" fontId="27" fillId="0" borderId="31" xfId="1" applyNumberFormat="1" applyFont="1" applyBorder="1" applyAlignment="1">
      <alignment horizontal="center" vertical="center"/>
    </xf>
    <xf numFmtId="0" fontId="27" fillId="0" borderId="14" xfId="2" applyFont="1" applyBorder="1" applyAlignment="1">
      <alignment horizontal="center" vertical="center"/>
    </xf>
    <xf numFmtId="1" fontId="27" fillId="0" borderId="14" xfId="2" applyNumberFormat="1" applyFont="1" applyBorder="1" applyAlignment="1">
      <alignment horizontal="center" vertical="center"/>
    </xf>
    <xf numFmtId="2" fontId="27" fillId="0" borderId="15" xfId="1" applyNumberFormat="1" applyFont="1" applyBorder="1" applyAlignment="1">
      <alignment horizontal="center" vertical="center"/>
    </xf>
    <xf numFmtId="49" fontId="30" fillId="0" borderId="9" xfId="2" applyNumberFormat="1" applyFont="1" applyBorder="1" applyAlignment="1">
      <alignment horizontal="center" vertical="center"/>
    </xf>
    <xf numFmtId="1" fontId="30" fillId="0" borderId="14" xfId="2" applyNumberFormat="1" applyFont="1" applyBorder="1" applyAlignment="1">
      <alignment horizontal="center" vertical="center"/>
    </xf>
    <xf numFmtId="1" fontId="30" fillId="0" borderId="27" xfId="2" applyNumberFormat="1" applyFont="1" applyBorder="1" applyAlignment="1">
      <alignment horizontal="center" vertical="center"/>
    </xf>
    <xf numFmtId="2" fontId="30" fillId="0" borderId="15" xfId="1" applyNumberFormat="1" applyFont="1" applyBorder="1" applyAlignment="1">
      <alignment horizontal="center" vertical="center"/>
    </xf>
    <xf numFmtId="49" fontId="27" fillId="0" borderId="19" xfId="2" applyNumberFormat="1" applyFont="1" applyBorder="1" applyAlignment="1">
      <alignment horizontal="center" vertical="center"/>
    </xf>
    <xf numFmtId="0" fontId="35" fillId="0" borderId="0" xfId="2" applyFont="1"/>
    <xf numFmtId="49" fontId="27" fillId="0" borderId="34" xfId="2" applyNumberFormat="1" applyFont="1" applyBorder="1" applyAlignment="1">
      <alignment horizontal="center" vertical="center"/>
    </xf>
    <xf numFmtId="0" fontId="27" fillId="0" borderId="56" xfId="2" applyFont="1" applyBorder="1" applyAlignment="1">
      <alignment horizontal="center" vertical="center"/>
    </xf>
    <xf numFmtId="1" fontId="27" fillId="0" borderId="56" xfId="2" applyNumberFormat="1" applyFont="1" applyBorder="1" applyAlignment="1">
      <alignment horizontal="center" vertical="center"/>
    </xf>
    <xf numFmtId="0" fontId="31" fillId="0" borderId="56" xfId="2" applyFont="1" applyBorder="1"/>
    <xf numFmtId="2" fontId="31" fillId="0" borderId="57" xfId="2" applyNumberFormat="1" applyFont="1" applyBorder="1"/>
    <xf numFmtId="0" fontId="17" fillId="0" borderId="0" xfId="2" applyFont="1" applyAlignment="1">
      <alignment horizontal="right" vertical="top" wrapText="1" indent="4"/>
    </xf>
    <xf numFmtId="0" fontId="17" fillId="0" borderId="0" xfId="2" applyFont="1" applyAlignment="1">
      <alignment horizontal="right" vertical="top" wrapText="1" indent="2"/>
    </xf>
    <xf numFmtId="0" fontId="36" fillId="0" borderId="0" xfId="2" applyFont="1" applyAlignment="1">
      <alignment horizontal="right" vertical="top" wrapText="1" indent="1"/>
    </xf>
    <xf numFmtId="0" fontId="36" fillId="0" borderId="0" xfId="2" applyFont="1" applyAlignment="1">
      <alignment horizontal="left" vertical="top" wrapText="1" indent="2"/>
    </xf>
    <xf numFmtId="0" fontId="36" fillId="0" borderId="0" xfId="2" applyFont="1" applyAlignment="1">
      <alignment horizontal="center" vertical="top" wrapText="1"/>
    </xf>
    <xf numFmtId="0" fontId="18" fillId="0" borderId="0" xfId="2" applyFont="1" applyAlignment="1">
      <alignment horizontal="right" vertical="center" wrapText="1" indent="8"/>
    </xf>
    <xf numFmtId="0" fontId="37" fillId="0" borderId="0" xfId="2" applyFont="1" applyAlignment="1">
      <alignment horizontal="right" vertical="top" wrapText="1" indent="1"/>
    </xf>
    <xf numFmtId="1" fontId="37" fillId="0" borderId="0" xfId="2" applyNumberFormat="1" applyFont="1" applyAlignment="1">
      <alignment horizontal="right" vertical="top" wrapText="1" indent="1"/>
    </xf>
    <xf numFmtId="164" fontId="37" fillId="0" borderId="0" xfId="2" applyNumberFormat="1" applyFont="1" applyAlignment="1">
      <alignment horizontal="right" vertical="top" wrapText="1"/>
    </xf>
    <xf numFmtId="0" fontId="18" fillId="0" borderId="0" xfId="2" applyFont="1" applyAlignment="1">
      <alignment horizontal="right" vertical="top" wrapText="1" indent="8"/>
    </xf>
    <xf numFmtId="0" fontId="38" fillId="0" borderId="0" xfId="2" applyFont="1" applyAlignment="1">
      <alignment horizontal="left" vertical="top"/>
    </xf>
    <xf numFmtId="1" fontId="13" fillId="0" borderId="12" xfId="2" applyNumberFormat="1" applyFont="1" applyBorder="1" applyAlignment="1">
      <alignment horizontal="center" vertical="center"/>
    </xf>
    <xf numFmtId="2" fontId="13" fillId="0" borderId="15" xfId="1" applyNumberFormat="1" applyFont="1" applyBorder="1" applyAlignment="1">
      <alignment horizontal="center" vertical="center"/>
    </xf>
    <xf numFmtId="164" fontId="31" fillId="0" borderId="58" xfId="2" applyNumberFormat="1" applyFont="1" applyBorder="1" applyAlignment="1">
      <alignment horizontal="center" vertical="center" wrapText="1"/>
    </xf>
    <xf numFmtId="0" fontId="27" fillId="0" borderId="59" xfId="2" applyFont="1" applyBorder="1" applyAlignment="1">
      <alignment horizontal="center" vertical="center" wrapText="1"/>
    </xf>
    <xf numFmtId="1" fontId="31" fillId="0" borderId="59" xfId="2" applyNumberFormat="1" applyFont="1" applyBorder="1" applyAlignment="1">
      <alignment horizontal="center" vertical="center" wrapText="1"/>
    </xf>
    <xf numFmtId="0" fontId="31" fillId="0" borderId="31" xfId="2" applyFont="1" applyBorder="1" applyAlignment="1">
      <alignment horizontal="center" vertical="center" wrapText="1"/>
    </xf>
    <xf numFmtId="164" fontId="31" fillId="0" borderId="60" xfId="2" applyNumberFormat="1" applyFont="1" applyBorder="1" applyAlignment="1">
      <alignment horizontal="center" vertical="center" wrapText="1"/>
    </xf>
    <xf numFmtId="0" fontId="9" fillId="0" borderId="0" xfId="2" applyFont="1" applyAlignment="1">
      <alignment vertical="center"/>
    </xf>
    <xf numFmtId="0" fontId="13" fillId="0" borderId="38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/>
    </xf>
    <xf numFmtId="0" fontId="15" fillId="0" borderId="27" xfId="2" applyFont="1" applyBorder="1" applyAlignment="1">
      <alignment horizontal="center" vertical="center"/>
    </xf>
    <xf numFmtId="43" fontId="15" fillId="0" borderId="27" xfId="1" applyFont="1" applyBorder="1" applyAlignment="1">
      <alignment horizontal="center" vertical="center"/>
    </xf>
    <xf numFmtId="0" fontId="40" fillId="0" borderId="27" xfId="2" applyFont="1" applyBorder="1"/>
    <xf numFmtId="0" fontId="40" fillId="0" borderId="31" xfId="2" applyFont="1" applyBorder="1"/>
    <xf numFmtId="0" fontId="15" fillId="0" borderId="19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1" fontId="15" fillId="0" borderId="14" xfId="2" applyNumberFormat="1" applyFont="1" applyBorder="1" applyAlignment="1">
      <alignment horizontal="center" vertical="center"/>
    </xf>
    <xf numFmtId="43" fontId="15" fillId="0" borderId="14" xfId="1" applyFont="1" applyBorder="1" applyAlignment="1">
      <alignment horizontal="center" vertical="center"/>
    </xf>
    <xf numFmtId="0" fontId="40" fillId="0" borderId="14" xfId="2" applyFont="1" applyBorder="1"/>
    <xf numFmtId="0" fontId="40" fillId="0" borderId="15" xfId="2" applyFont="1" applyBorder="1"/>
    <xf numFmtId="0" fontId="15" fillId="0" borderId="34" xfId="2" applyFont="1" applyBorder="1" applyAlignment="1">
      <alignment horizontal="center" vertical="center"/>
    </xf>
    <xf numFmtId="0" fontId="15" fillId="0" borderId="56" xfId="2" applyFont="1" applyBorder="1" applyAlignment="1">
      <alignment horizontal="center" vertical="center"/>
    </xf>
    <xf numFmtId="1" fontId="15" fillId="0" borderId="56" xfId="2" applyNumberFormat="1" applyFont="1" applyBorder="1" applyAlignment="1">
      <alignment horizontal="center" vertical="center"/>
    </xf>
    <xf numFmtId="0" fontId="21" fillId="0" borderId="56" xfId="2" applyFont="1" applyBorder="1"/>
    <xf numFmtId="0" fontId="40" fillId="0" borderId="56" xfId="2" applyFont="1" applyBorder="1"/>
    <xf numFmtId="0" fontId="40" fillId="0" borderId="57" xfId="2" applyFont="1" applyBorder="1"/>
    <xf numFmtId="0" fontId="2" fillId="0" borderId="0" xfId="2" applyAlignment="1">
      <alignment vertical="center"/>
    </xf>
    <xf numFmtId="0" fontId="30" fillId="0" borderId="0" xfId="2" applyFont="1" applyAlignment="1">
      <alignment horizontal="left" vertical="center"/>
    </xf>
    <xf numFmtId="0" fontId="13" fillId="0" borderId="0" xfId="5" applyFont="1" applyAlignment="1">
      <alignment horizontal="left" vertical="center"/>
    </xf>
    <xf numFmtId="0" fontId="27" fillId="0" borderId="0" xfId="5"/>
    <xf numFmtId="0" fontId="13" fillId="0" borderId="61" xfId="5" applyFont="1" applyBorder="1" applyAlignment="1">
      <alignment horizontal="center" vertical="center"/>
    </xf>
    <xf numFmtId="0" fontId="13" fillId="0" borderId="36" xfId="5" applyFont="1" applyBorder="1" applyAlignment="1">
      <alignment horizontal="center" vertical="center"/>
    </xf>
    <xf numFmtId="0" fontId="13" fillId="0" borderId="4" xfId="5" applyFont="1" applyBorder="1" applyAlignment="1">
      <alignment vertical="center"/>
    </xf>
    <xf numFmtId="49" fontId="15" fillId="0" borderId="5" xfId="5" applyNumberFormat="1" applyFont="1" applyBorder="1" applyAlignment="1">
      <alignment horizontal="center" vertical="center"/>
    </xf>
    <xf numFmtId="0" fontId="15" fillId="0" borderId="61" xfId="5" applyFont="1" applyBorder="1" applyAlignment="1">
      <alignment vertical="center"/>
    </xf>
    <xf numFmtId="49" fontId="15" fillId="0" borderId="31" xfId="5" applyNumberFormat="1" applyFont="1" applyBorder="1" applyAlignment="1">
      <alignment horizontal="center" vertical="center"/>
    </xf>
    <xf numFmtId="0" fontId="38" fillId="0" borderId="0" xfId="5" applyFont="1"/>
    <xf numFmtId="0" fontId="13" fillId="0" borderId="9" xfId="5" applyFont="1" applyBorder="1" applyAlignment="1">
      <alignment vertical="center"/>
    </xf>
    <xf numFmtId="49" fontId="15" fillId="0" borderId="10" xfId="5" applyNumberFormat="1" applyFont="1" applyBorder="1" applyAlignment="1">
      <alignment horizontal="center" vertical="center"/>
    </xf>
    <xf numFmtId="0" fontId="15" fillId="0" borderId="0" xfId="5" applyFont="1" applyAlignment="1">
      <alignment vertical="center"/>
    </xf>
    <xf numFmtId="49" fontId="15" fillId="0" borderId="15" xfId="5" applyNumberFormat="1" applyFont="1" applyBorder="1" applyAlignment="1">
      <alignment horizontal="center" vertical="center"/>
    </xf>
    <xf numFmtId="0" fontId="41" fillId="0" borderId="0" xfId="5" applyFont="1"/>
    <xf numFmtId="49" fontId="15" fillId="0" borderId="14" xfId="5" applyNumberFormat="1" applyFont="1" applyBorder="1" applyAlignment="1">
      <alignment horizontal="center" vertical="center"/>
    </xf>
    <xf numFmtId="49" fontId="15" fillId="0" borderId="11" xfId="5" applyNumberFormat="1" applyFont="1" applyBorder="1" applyAlignment="1">
      <alignment horizontal="center" vertical="center"/>
    </xf>
    <xf numFmtId="0" fontId="13" fillId="0" borderId="19" xfId="5" applyFont="1" applyBorder="1" applyAlignment="1">
      <alignment vertical="center"/>
    </xf>
    <xf numFmtId="0" fontId="13" fillId="0" borderId="21" xfId="5" applyFont="1" applyBorder="1" applyAlignment="1">
      <alignment vertical="center"/>
    </xf>
    <xf numFmtId="49" fontId="15" fillId="0" borderId="37" xfId="5" applyNumberFormat="1" applyFont="1" applyBorder="1" applyAlignment="1">
      <alignment horizontal="center" vertical="center"/>
    </xf>
    <xf numFmtId="0" fontId="15" fillId="0" borderId="37" xfId="5" applyFont="1" applyBorder="1" applyAlignment="1">
      <alignment vertical="center"/>
    </xf>
    <xf numFmtId="0" fontId="13" fillId="0" borderId="33" xfId="5" applyFont="1" applyBorder="1" applyAlignment="1">
      <alignment horizontal="left" vertical="center"/>
    </xf>
    <xf numFmtId="49" fontId="15" fillId="0" borderId="51" xfId="5" applyNumberFormat="1" applyFont="1" applyBorder="1" applyAlignment="1">
      <alignment horizontal="center" vertical="center"/>
    </xf>
    <xf numFmtId="49" fontId="15" fillId="0" borderId="54" xfId="5" applyNumberFormat="1" applyFont="1" applyBorder="1" applyAlignment="1">
      <alignment horizontal="center" vertical="center"/>
    </xf>
    <xf numFmtId="0" fontId="15" fillId="0" borderId="38" xfId="5" applyFont="1" applyBorder="1" applyAlignment="1">
      <alignment vertical="center"/>
    </xf>
    <xf numFmtId="0" fontId="13" fillId="0" borderId="9" xfId="5" applyFont="1" applyBorder="1" applyAlignment="1">
      <alignment horizontal="left" vertical="center"/>
    </xf>
    <xf numFmtId="0" fontId="13" fillId="0" borderId="33" xfId="5" applyFont="1" applyBorder="1" applyAlignment="1">
      <alignment vertical="center"/>
    </xf>
    <xf numFmtId="49" fontId="15" fillId="0" borderId="62" xfId="5" applyNumberFormat="1" applyFont="1" applyBorder="1" applyAlignment="1">
      <alignment horizontal="center" vertical="center"/>
    </xf>
    <xf numFmtId="0" fontId="13" fillId="0" borderId="32" xfId="5" applyFont="1" applyBorder="1" applyAlignment="1">
      <alignment horizontal="left" vertical="center"/>
    </xf>
    <xf numFmtId="0" fontId="13" fillId="0" borderId="34" xfId="5" applyFont="1" applyBorder="1" applyAlignment="1">
      <alignment vertical="center"/>
    </xf>
    <xf numFmtId="49" fontId="15" fillId="0" borderId="56" xfId="5" applyNumberFormat="1" applyFont="1" applyBorder="1" applyAlignment="1">
      <alignment horizontal="center" vertical="center"/>
    </xf>
    <xf numFmtId="49" fontId="15" fillId="0" borderId="23" xfId="5" applyNumberFormat="1" applyFont="1" applyBorder="1" applyAlignment="1">
      <alignment horizontal="center" vertical="center"/>
    </xf>
    <xf numFmtId="0" fontId="13" fillId="0" borderId="19" xfId="5" applyFont="1" applyBorder="1" applyAlignment="1">
      <alignment horizontal="left" vertical="center"/>
    </xf>
    <xf numFmtId="49" fontId="15" fillId="0" borderId="0" xfId="5" applyNumberFormat="1" applyFont="1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13" fillId="0" borderId="21" xfId="5" applyFont="1" applyBorder="1" applyAlignment="1">
      <alignment horizontal="left" vertical="center"/>
    </xf>
    <xf numFmtId="0" fontId="15" fillId="0" borderId="0" xfId="5" applyFont="1" applyAlignment="1">
      <alignment horizontal="left"/>
    </xf>
    <xf numFmtId="49" fontId="15" fillId="0" borderId="0" xfId="5" applyNumberFormat="1" applyFont="1" applyAlignment="1">
      <alignment horizontal="center"/>
    </xf>
    <xf numFmtId="0" fontId="15" fillId="0" borderId="0" xfId="5" applyFont="1"/>
    <xf numFmtId="49" fontId="42" fillId="0" borderId="0" xfId="5" applyNumberFormat="1" applyFont="1" applyAlignment="1">
      <alignment horizontal="center"/>
    </xf>
    <xf numFmtId="0" fontId="42" fillId="0" borderId="0" xfId="5" applyFont="1"/>
    <xf numFmtId="0" fontId="43" fillId="0" borderId="0" xfId="5" applyFont="1"/>
    <xf numFmtId="0" fontId="27" fillId="0" borderId="0" xfId="5" applyAlignment="1">
      <alignment horizontal="center"/>
    </xf>
    <xf numFmtId="0" fontId="13" fillId="0" borderId="0" xfId="5" applyFont="1" applyAlignment="1">
      <alignment horizontal="center" vertical="center"/>
    </xf>
    <xf numFmtId="0" fontId="13" fillId="0" borderId="4" xfId="5" applyFont="1" applyBorder="1" applyAlignment="1">
      <alignment horizontal="left" vertical="center"/>
    </xf>
    <xf numFmtId="0" fontId="13" fillId="0" borderId="38" xfId="5" applyFont="1" applyBorder="1" applyAlignment="1">
      <alignment horizontal="center" vertical="center"/>
    </xf>
    <xf numFmtId="49" fontId="15" fillId="0" borderId="27" xfId="5" applyNumberFormat="1" applyFont="1" applyBorder="1" applyAlignment="1">
      <alignment horizontal="center" vertical="center"/>
    </xf>
    <xf numFmtId="49" fontId="15" fillId="0" borderId="13" xfId="5" applyNumberFormat="1" applyFont="1" applyBorder="1" applyAlignment="1">
      <alignment horizontal="center" vertical="center"/>
    </xf>
    <xf numFmtId="0" fontId="13" fillId="0" borderId="37" xfId="5" applyFont="1" applyBorder="1" applyAlignment="1">
      <alignment horizontal="center" vertical="center"/>
    </xf>
    <xf numFmtId="0" fontId="13" fillId="0" borderId="39" xfId="5" applyFont="1" applyBorder="1" applyAlignment="1">
      <alignment horizontal="left" vertical="center"/>
    </xf>
    <xf numFmtId="0" fontId="13" fillId="0" borderId="66" xfId="5" applyFont="1" applyBorder="1" applyAlignment="1">
      <alignment horizontal="left" vertical="center"/>
    </xf>
    <xf numFmtId="49" fontId="15" fillId="0" borderId="68" xfId="5" applyNumberFormat="1" applyFont="1" applyBorder="1" applyAlignment="1">
      <alignment horizontal="center" vertical="center"/>
    </xf>
    <xf numFmtId="0" fontId="13" fillId="0" borderId="9" xfId="5" applyFont="1" applyBorder="1" applyAlignment="1">
      <alignment horizontal="center" vertical="center"/>
    </xf>
    <xf numFmtId="0" fontId="13" fillId="0" borderId="21" xfId="5" applyFont="1" applyBorder="1" applyAlignment="1">
      <alignment horizontal="center" vertical="center"/>
    </xf>
    <xf numFmtId="0" fontId="44" fillId="0" borderId="0" xfId="5" applyFont="1" applyAlignment="1">
      <alignment horizontal="left"/>
    </xf>
    <xf numFmtId="0" fontId="14" fillId="0" borderId="0" xfId="5" applyFont="1" applyAlignment="1">
      <alignment horizontal="left"/>
    </xf>
    <xf numFmtId="0" fontId="14" fillId="0" borderId="0" xfId="5" applyFont="1" applyAlignment="1">
      <alignment horizontal="right"/>
    </xf>
    <xf numFmtId="49" fontId="14" fillId="0" borderId="0" xfId="5" applyNumberFormat="1" applyFont="1" applyAlignment="1">
      <alignment horizontal="left"/>
    </xf>
    <xf numFmtId="49" fontId="14" fillId="0" borderId="0" xfId="5" applyNumberFormat="1" applyFont="1"/>
    <xf numFmtId="0" fontId="14" fillId="0" borderId="0" xfId="5" applyFont="1"/>
    <xf numFmtId="49" fontId="44" fillId="0" borderId="0" xfId="5" applyNumberFormat="1" applyFont="1" applyAlignment="1">
      <alignment horizontal="left"/>
    </xf>
    <xf numFmtId="0" fontId="27" fillId="0" borderId="0" xfId="5" applyAlignment="1">
      <alignment horizontal="right"/>
    </xf>
    <xf numFmtId="0" fontId="15" fillId="0" borderId="0" xfId="5" applyFont="1" applyAlignment="1">
      <alignment horizontal="right"/>
    </xf>
    <xf numFmtId="164" fontId="15" fillId="0" borderId="14" xfId="2" applyNumberFormat="1" applyFont="1" applyBorder="1" applyAlignment="1">
      <alignment horizontal="center" vertical="center"/>
    </xf>
    <xf numFmtId="164" fontId="15" fillId="0" borderId="27" xfId="2" applyNumberFormat="1" applyFont="1" applyBorder="1" applyAlignment="1">
      <alignment horizontal="center" vertical="center"/>
    </xf>
    <xf numFmtId="2" fontId="15" fillId="0" borderId="27" xfId="2" applyNumberFormat="1" applyFont="1" applyBorder="1" applyAlignment="1">
      <alignment horizontal="center" vertical="center"/>
    </xf>
    <xf numFmtId="2" fontId="15" fillId="0" borderId="14" xfId="2" applyNumberFormat="1" applyFont="1" applyBorder="1" applyAlignment="1">
      <alignment horizontal="center" vertical="center"/>
    </xf>
    <xf numFmtId="0" fontId="45" fillId="0" borderId="27" xfId="2" applyFont="1" applyBorder="1" applyAlignment="1">
      <alignment horizontal="center" vertical="center" wrapText="1"/>
    </xf>
    <xf numFmtId="0" fontId="31" fillId="0" borderId="0" xfId="2" applyFont="1" applyAlignment="1">
      <alignment horizontal="left" vertical="center"/>
    </xf>
    <xf numFmtId="0" fontId="46" fillId="0" borderId="0" xfId="2" applyFont="1" applyAlignment="1">
      <alignment vertical="center"/>
    </xf>
    <xf numFmtId="0" fontId="30" fillId="0" borderId="0" xfId="2" applyFont="1" applyAlignment="1">
      <alignment horizontal="left" vertical="top"/>
    </xf>
    <xf numFmtId="0" fontId="46" fillId="0" borderId="0" xfId="2" applyFont="1"/>
    <xf numFmtId="0" fontId="13" fillId="0" borderId="0" xfId="4" applyFont="1" applyAlignment="1">
      <alignment horizontal="center" vertical="center"/>
    </xf>
    <xf numFmtId="49" fontId="15" fillId="0" borderId="10" xfId="4" applyNumberFormat="1" applyFont="1" applyBorder="1" applyAlignment="1">
      <alignment horizontal="center" vertical="center"/>
    </xf>
    <xf numFmtId="49" fontId="15" fillId="0" borderId="11" xfId="4" applyNumberFormat="1" applyFont="1" applyBorder="1" applyAlignment="1">
      <alignment horizontal="center" vertical="center"/>
    </xf>
    <xf numFmtId="49" fontId="15" fillId="0" borderId="22" xfId="4" applyNumberFormat="1" applyFont="1" applyBorder="1" applyAlignment="1">
      <alignment horizontal="center" vertical="center"/>
    </xf>
    <xf numFmtId="49" fontId="15" fillId="0" borderId="23" xfId="4" applyNumberFormat="1" applyFont="1" applyBorder="1" applyAlignment="1">
      <alignment horizontal="center" vertical="center"/>
    </xf>
    <xf numFmtId="49" fontId="15" fillId="0" borderId="8" xfId="4" applyNumberFormat="1" applyFont="1" applyBorder="1" applyAlignment="1">
      <alignment horizontal="center" vertical="center"/>
    </xf>
    <xf numFmtId="0" fontId="13" fillId="0" borderId="1" xfId="4" applyFont="1" applyBorder="1" applyAlignment="1">
      <alignment horizontal="center" vertical="center"/>
    </xf>
    <xf numFmtId="0" fontId="13" fillId="0" borderId="2" xfId="4" applyFont="1" applyBorder="1" applyAlignment="1">
      <alignment horizontal="center" vertical="center"/>
    </xf>
    <xf numFmtId="0" fontId="13" fillId="0" borderId="26" xfId="4" applyFont="1" applyBorder="1" applyAlignment="1">
      <alignment horizontal="center" vertical="center"/>
    </xf>
    <xf numFmtId="49" fontId="15" fillId="0" borderId="5" xfId="4" applyNumberFormat="1" applyFont="1" applyBorder="1" applyAlignment="1">
      <alignment horizontal="center" vertical="center"/>
    </xf>
    <xf numFmtId="49" fontId="15" fillId="0" borderId="28" xfId="4" applyNumberFormat="1" applyFont="1" applyBorder="1" applyAlignment="1">
      <alignment horizontal="center" vertical="center"/>
    </xf>
    <xf numFmtId="49" fontId="15" fillId="0" borderId="29" xfId="4" applyNumberFormat="1" applyFont="1" applyBorder="1" applyAlignment="1">
      <alignment horizontal="center" vertical="center"/>
    </xf>
    <xf numFmtId="49" fontId="15" fillId="0" borderId="35" xfId="4" applyNumberFormat="1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9" fillId="0" borderId="0" xfId="2" applyFont="1"/>
    <xf numFmtId="0" fontId="10" fillId="0" borderId="0" xfId="3" applyFont="1" applyAlignment="1">
      <alignment horizontal="left" vertical="center"/>
    </xf>
    <xf numFmtId="0" fontId="13" fillId="0" borderId="3" xfId="4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49" fontId="15" fillId="0" borderId="6" xfId="4" applyNumberFormat="1" applyFont="1" applyBorder="1" applyAlignment="1">
      <alignment horizontal="center" vertical="center"/>
    </xf>
    <xf numFmtId="0" fontId="31" fillId="0" borderId="0" xfId="2" applyFont="1" applyAlignment="1">
      <alignment horizontal="left" vertical="center"/>
    </xf>
    <xf numFmtId="0" fontId="32" fillId="0" borderId="37" xfId="2" applyFont="1" applyBorder="1" applyAlignment="1">
      <alignment horizontal="left" vertical="top"/>
    </xf>
    <xf numFmtId="0" fontId="19" fillId="0" borderId="0" xfId="2" applyFont="1" applyAlignment="1">
      <alignment horizontal="left"/>
    </xf>
    <xf numFmtId="0" fontId="31" fillId="0" borderId="0" xfId="2" applyFont="1" applyAlignment="1">
      <alignment vertical="center"/>
    </xf>
    <xf numFmtId="0" fontId="19" fillId="0" borderId="0" xfId="2" applyFont="1" applyAlignment="1">
      <alignment horizontal="left" vertical="center"/>
    </xf>
    <xf numFmtId="0" fontId="13" fillId="0" borderId="41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5" fillId="0" borderId="42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3" fillId="0" borderId="43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5" fillId="0" borderId="44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3" fillId="0" borderId="41" xfId="2" applyFont="1" applyBorder="1" applyAlignment="1">
      <alignment horizontal="left" vertical="center" wrapText="1"/>
    </xf>
    <xf numFmtId="0" fontId="13" fillId="0" borderId="18" xfId="2" applyFont="1" applyBorder="1" applyAlignment="1">
      <alignment horizontal="left" vertical="center" wrapText="1"/>
    </xf>
    <xf numFmtId="0" fontId="15" fillId="0" borderId="42" xfId="2" applyFont="1" applyBorder="1" applyAlignment="1">
      <alignment horizontal="center" vertical="center" wrapText="1"/>
    </xf>
    <xf numFmtId="0" fontId="15" fillId="0" borderId="29" xfId="2" applyFont="1" applyBorder="1" applyAlignment="1">
      <alignment horizontal="center" vertical="center" wrapText="1"/>
    </xf>
    <xf numFmtId="0" fontId="13" fillId="0" borderId="43" xfId="2" applyFont="1" applyBorder="1" applyAlignment="1">
      <alignment horizontal="left" vertical="center" wrapText="1"/>
    </xf>
    <xf numFmtId="0" fontId="13" fillId="0" borderId="24" xfId="2" applyFont="1" applyBorder="1" applyAlignment="1">
      <alignment horizontal="left" vertical="center" wrapText="1"/>
    </xf>
    <xf numFmtId="0" fontId="15" fillId="0" borderId="44" xfId="2" applyFont="1" applyBorder="1" applyAlignment="1">
      <alignment horizontal="center" vertical="center" wrapText="1"/>
    </xf>
    <xf numFmtId="0" fontId="15" fillId="0" borderId="35" xfId="2" applyFont="1" applyBorder="1" applyAlignment="1">
      <alignment horizontal="center" vertical="center" wrapText="1"/>
    </xf>
    <xf numFmtId="0" fontId="13" fillId="0" borderId="39" xfId="2" applyFont="1" applyBorder="1" applyAlignment="1">
      <alignment horizontal="center" vertical="center" wrapText="1"/>
    </xf>
    <xf numFmtId="0" fontId="13" fillId="0" borderId="40" xfId="2" applyFont="1" applyBorder="1" applyAlignment="1">
      <alignment horizontal="center" vertical="center" wrapText="1"/>
    </xf>
    <xf numFmtId="0" fontId="13" fillId="0" borderId="28" xfId="2" applyFont="1" applyBorder="1" applyAlignment="1">
      <alignment horizontal="center" vertical="center" wrapText="1"/>
    </xf>
    <xf numFmtId="0" fontId="13" fillId="0" borderId="36" xfId="2" applyFont="1" applyBorder="1" applyAlignment="1">
      <alignment horizontal="center" vertical="center" wrapText="1"/>
    </xf>
    <xf numFmtId="0" fontId="13" fillId="0" borderId="37" xfId="2" applyFont="1" applyBorder="1" applyAlignment="1">
      <alignment horizontal="center" vertical="center" wrapText="1"/>
    </xf>
    <xf numFmtId="0" fontId="13" fillId="0" borderId="48" xfId="2" applyFont="1" applyBorder="1" applyAlignment="1">
      <alignment horizontal="center" vertical="center" wrapText="1"/>
    </xf>
    <xf numFmtId="0" fontId="13" fillId="0" borderId="0" xfId="2" applyFont="1" applyAlignment="1">
      <alignment horizontal="left" vertical="center"/>
    </xf>
    <xf numFmtId="49" fontId="15" fillId="0" borderId="67" xfId="5" applyNumberFormat="1" applyFont="1" applyBorder="1" applyAlignment="1">
      <alignment horizontal="center" vertical="center"/>
    </xf>
    <xf numFmtId="49" fontId="15" fillId="0" borderId="62" xfId="5" applyNumberFormat="1" applyFont="1" applyBorder="1" applyAlignment="1">
      <alignment horizontal="center" vertical="center"/>
    </xf>
    <xf numFmtId="49" fontId="15" fillId="0" borderId="10" xfId="5" applyNumberFormat="1" applyFont="1" applyBorder="1" applyAlignment="1">
      <alignment horizontal="center" vertical="center"/>
    </xf>
    <xf numFmtId="49" fontId="15" fillId="0" borderId="11" xfId="5" applyNumberFormat="1" applyFont="1" applyBorder="1" applyAlignment="1">
      <alignment horizontal="center" vertical="center"/>
    </xf>
    <xf numFmtId="49" fontId="15" fillId="0" borderId="5" xfId="5" applyNumberFormat="1" applyFont="1" applyBorder="1" applyAlignment="1">
      <alignment horizontal="center" vertical="center"/>
    </xf>
    <xf numFmtId="49" fontId="15" fillId="0" borderId="6" xfId="5" applyNumberFormat="1" applyFont="1" applyBorder="1" applyAlignment="1">
      <alignment horizontal="center" vertical="center"/>
    </xf>
    <xf numFmtId="0" fontId="13" fillId="0" borderId="1" xfId="5" applyFont="1" applyBorder="1" applyAlignment="1">
      <alignment horizontal="center" vertical="center"/>
    </xf>
    <xf numFmtId="0" fontId="13" fillId="0" borderId="3" xfId="5" applyFont="1" applyBorder="1" applyAlignment="1">
      <alignment horizontal="center" vertical="center"/>
    </xf>
    <xf numFmtId="49" fontId="15" fillId="0" borderId="64" xfId="5" applyNumberFormat="1" applyFont="1" applyBorder="1" applyAlignment="1">
      <alignment horizontal="center" vertical="center"/>
    </xf>
    <xf numFmtId="49" fontId="15" fillId="0" borderId="22" xfId="5" applyNumberFormat="1" applyFont="1" applyBorder="1" applyAlignment="1">
      <alignment horizontal="center" vertical="center"/>
    </xf>
    <xf numFmtId="49" fontId="15" fillId="0" borderId="65" xfId="5" applyNumberFormat="1" applyFont="1" applyBorder="1" applyAlignment="1">
      <alignment horizontal="center" vertical="center"/>
    </xf>
    <xf numFmtId="49" fontId="15" fillId="0" borderId="63" xfId="5" applyNumberFormat="1" applyFont="1" applyBorder="1" applyAlignment="1">
      <alignment horizontal="center" vertical="center"/>
    </xf>
    <xf numFmtId="0" fontId="13" fillId="0" borderId="2" xfId="5" applyFont="1" applyBorder="1" applyAlignment="1">
      <alignment horizontal="center" vertical="center"/>
    </xf>
    <xf numFmtId="0" fontId="42" fillId="0" borderId="0" xfId="5" applyFont="1" applyAlignment="1">
      <alignment horizontal="left"/>
    </xf>
    <xf numFmtId="49" fontId="15" fillId="0" borderId="29" xfId="5" applyNumberFormat="1" applyFont="1" applyBorder="1" applyAlignment="1">
      <alignment horizontal="center" vertical="center"/>
    </xf>
    <xf numFmtId="49" fontId="15" fillId="0" borderId="35" xfId="5" applyNumberFormat="1" applyFont="1" applyBorder="1" applyAlignment="1">
      <alignment horizontal="center" vertical="center"/>
    </xf>
    <xf numFmtId="0" fontId="13" fillId="0" borderId="26" xfId="5" applyFont="1" applyBorder="1" applyAlignment="1">
      <alignment horizontal="center" vertical="center"/>
    </xf>
    <xf numFmtId="49" fontId="15" fillId="0" borderId="28" xfId="5" applyNumberFormat="1" applyFont="1" applyBorder="1" applyAlignment="1">
      <alignment horizontal="center" vertical="center"/>
    </xf>
    <xf numFmtId="0" fontId="9" fillId="0" borderId="0" xfId="2" applyFont="1" applyAlignment="1">
      <alignment vertical="center"/>
    </xf>
  </cellXfs>
  <cellStyles count="6">
    <cellStyle name="Comma" xfId="1" builtinId="3"/>
    <cellStyle name="Normal" xfId="0" builtinId="0"/>
    <cellStyle name="Normal 2" xfId="2" xr:uid="{E8EE806D-21C2-4D1C-8291-5DE6EB791F33}"/>
    <cellStyle name="Normal 2 2" xfId="5" xr:uid="{409A4F63-D862-4067-BE0F-7E3A33CEF07E}"/>
    <cellStyle name="Normal 3" xfId="3" xr:uid="{951C5AD0-D93F-4B93-B983-19A2D00200CE}"/>
    <cellStyle name="Normal 3 2" xfId="4" xr:uid="{8A361F59-7D15-4F63-8D20-EA9A57C4CD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328900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CC35E8-9712-4A2C-8C40-659A6CEB6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79BCC5-B957-4951-8187-77C82E194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FF07D5-606E-406A-A87A-77BC41BCB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E39A39-D275-4433-9320-949BED772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24</xdr:row>
      <xdr:rowOff>28575</xdr:rowOff>
    </xdr:from>
    <xdr:to>
      <xdr:col>6</xdr:col>
      <xdr:colOff>123825</xdr:colOff>
      <xdr:row>24</xdr:row>
      <xdr:rowOff>38100</xdr:rowOff>
    </xdr:to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525A88B5-9B7A-48DE-AA00-9FE9763AF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8458200" y="5372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781336</xdr:colOff>
      <xdr:row>0</xdr:row>
      <xdr:rowOff>658368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62AFDEA-F651-460C-AF89-410A8FD7F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1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340804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B61D1B-C900-4305-94D2-3DC0F7DE4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7229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9AE4BFF0-8E50-495E-871E-0A55645D3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8372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735F2C1B-C32E-45B3-93C5-3E263FF8A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862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638464</xdr:colOff>
      <xdr:row>0</xdr:row>
      <xdr:rowOff>657225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F508E85-E72F-45AA-AEF9-1F09F86B1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9660DF03-33A4-4CD3-8061-43E0B89F2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8372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72628977-ABC6-41A7-98FD-E053454E8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862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638464</xdr:colOff>
      <xdr:row>0</xdr:row>
      <xdr:rowOff>657225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3E8433F-105E-4E6C-88EC-FC7C7913D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5044B8C8-8579-42C6-87A2-8975754C2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8372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FD03DD13-DDF2-4F8C-AED3-B993E0477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862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638464</xdr:colOff>
      <xdr:row>0</xdr:row>
      <xdr:rowOff>657225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E7D6597-7B58-41D1-AA18-E2F52875A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67A2EBF4-7F6E-49E9-A227-8D9D8F76E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8372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D824CC70-2283-454D-997C-712C98DC0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862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638464</xdr:colOff>
      <xdr:row>0</xdr:row>
      <xdr:rowOff>657225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90FD70-6520-4073-897B-35B42977F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D3402B0B-485F-4F7F-A59D-D525360B7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8372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351372A1-6769-4FF8-8BB6-576F0E759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862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638464</xdr:colOff>
      <xdr:row>0</xdr:row>
      <xdr:rowOff>657225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881C3B7-9446-480D-8456-C2219B600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478918</xdr:colOff>
      <xdr:row>1</xdr:row>
      <xdr:rowOff>28576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F9D4E6-CD8A-4DB5-82EB-6A9DFEAD2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7231" cy="704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0D0CFEBB-9078-4332-933E-AC39F0E10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8372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C7C9E85C-27BB-47FA-AD5C-82B268B37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862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638464</xdr:colOff>
      <xdr:row>0</xdr:row>
      <xdr:rowOff>657225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0B1BCF3-5291-431F-9E7A-69981E306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F893D98B-96E1-4155-ACA7-0CFAA4C57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8372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4B874EC0-9867-45E0-A2BA-7ADC42369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862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638464</xdr:colOff>
      <xdr:row>0</xdr:row>
      <xdr:rowOff>657225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9F48D39-09AF-4BC4-A5CF-64B8AE975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29346EC3-DF6C-4251-8BF6-B7D3F934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8372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D1D8FA5A-B75A-4C10-83BE-B1A9FCB4E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862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638464</xdr:colOff>
      <xdr:row>0</xdr:row>
      <xdr:rowOff>657225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BD85B0D-61D2-4C48-A05C-CF7774E83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368308</xdr:colOff>
      <xdr:row>0</xdr:row>
      <xdr:rowOff>569119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91597E-B4E2-4676-86FA-1A6E0BE9B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28027" cy="569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368308</xdr:colOff>
      <xdr:row>0</xdr:row>
      <xdr:rowOff>569119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9DE27F-49BE-426D-9584-022F15A1A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30408" cy="569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FCC6C2-BBE5-4AFE-B730-ED18FCA7B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998031</xdr:colOff>
      <xdr:row>1</xdr:row>
      <xdr:rowOff>28576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E29CBC-CA6F-4125-A2DF-F12778A77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7231" cy="704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954C2F-C495-4742-9B6A-CC34D764B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998031</xdr:colOff>
      <xdr:row>1</xdr:row>
      <xdr:rowOff>28576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F3EA46-030D-4304-8D62-F34790AD6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7231" cy="704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AF92EF-71DB-4E6B-9E43-FBB2B251D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998031</xdr:colOff>
      <xdr:row>1</xdr:row>
      <xdr:rowOff>28576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E16CED2-3DD1-4B96-9141-1B2FBD13F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7231" cy="704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A0AF02-464E-4776-B8E1-55C0F66D8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998031</xdr:colOff>
      <xdr:row>1</xdr:row>
      <xdr:rowOff>28576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94E3FA1-8B8F-4002-B845-9D1E71D67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7231" cy="704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EB7856-6247-432F-B11B-DFDA2AAC1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998031</xdr:colOff>
      <xdr:row>1</xdr:row>
      <xdr:rowOff>28576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8D36AF2-24C0-4138-892E-DDBBA3223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7231" cy="704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FD7D36-8709-4F15-9A93-EC691F1AB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998031</xdr:colOff>
      <xdr:row>1</xdr:row>
      <xdr:rowOff>28576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6602D13-699C-46AE-A903-AF0B67FC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7231" cy="704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3F18C4-9E68-46DE-BE59-EAE47DBB7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93000-BCC2-40EE-A759-411DB1D7127E}">
  <dimension ref="A1:M45"/>
  <sheetViews>
    <sheetView zoomScale="80" zoomScaleNormal="80" workbookViewId="0">
      <selection activeCell="O26" sqref="O26"/>
    </sheetView>
  </sheetViews>
  <sheetFormatPr defaultColWidth="9.140625" defaultRowHeight="15" x14ac:dyDescent="0.25"/>
  <cols>
    <col min="1" max="1" width="28.42578125" style="14" bestFit="1" customWidth="1"/>
    <col min="2" max="3" width="12.7109375" style="14" customWidth="1"/>
    <col min="4" max="4" width="3.7109375" style="14" customWidth="1"/>
    <col min="5" max="5" width="19.7109375" style="14" customWidth="1"/>
    <col min="6" max="7" width="12.7109375" style="14" customWidth="1"/>
    <col min="8" max="16384" width="9.140625" style="14"/>
  </cols>
  <sheetData>
    <row r="1" spans="1:13" s="4" customFormat="1" ht="53.25" customHeight="1" x14ac:dyDescent="0.45">
      <c r="A1" s="268" t="s">
        <v>0</v>
      </c>
      <c r="B1" s="268"/>
      <c r="C1" s="268"/>
      <c r="D1" s="268"/>
      <c r="E1" s="268"/>
      <c r="F1" s="268"/>
      <c r="G1" s="268"/>
      <c r="H1" s="1"/>
      <c r="I1" s="2"/>
      <c r="J1" s="3"/>
      <c r="K1" s="3"/>
      <c r="L1" s="3"/>
      <c r="M1" s="3"/>
    </row>
    <row r="2" spans="1:13" s="4" customFormat="1" ht="20.25" x14ac:dyDescent="0.25">
      <c r="A2" s="272" t="s">
        <v>37</v>
      </c>
      <c r="B2" s="272"/>
      <c r="C2" s="272"/>
      <c r="D2" s="272"/>
      <c r="E2" s="272"/>
      <c r="F2" s="272"/>
      <c r="G2" s="272"/>
      <c r="H2" s="272"/>
      <c r="I2" s="6"/>
      <c r="J2" s="7"/>
      <c r="K2" s="7"/>
      <c r="L2" s="7"/>
      <c r="M2" s="7"/>
    </row>
    <row r="3" spans="1:13" s="4" customFormat="1" ht="21" x14ac:dyDescent="0.25">
      <c r="A3" s="273" t="s">
        <v>36</v>
      </c>
      <c r="B3" s="273"/>
      <c r="C3" s="273"/>
      <c r="D3" s="273"/>
      <c r="E3" s="273"/>
      <c r="F3" s="273"/>
      <c r="G3" s="273"/>
      <c r="H3" s="273"/>
      <c r="I3" s="5"/>
      <c r="J3" s="8"/>
      <c r="K3" s="8"/>
      <c r="L3" s="8"/>
      <c r="M3" s="8"/>
    </row>
    <row r="4" spans="1:13" s="4" customFormat="1" ht="15" customHeight="1" x14ac:dyDescent="0.25">
      <c r="A4" s="269"/>
      <c r="B4" s="269"/>
      <c r="C4" s="269"/>
      <c r="D4" s="269"/>
      <c r="E4" s="269"/>
      <c r="F4" s="269"/>
      <c r="G4" s="269"/>
      <c r="H4" s="9"/>
      <c r="I4" s="9"/>
    </row>
    <row r="5" spans="1:13" s="12" customFormat="1" ht="20.100000000000001" customHeight="1" x14ac:dyDescent="0.25">
      <c r="A5" s="10" t="s">
        <v>40</v>
      </c>
      <c r="B5" s="10"/>
      <c r="C5" s="270" t="s">
        <v>79</v>
      </c>
      <c r="D5" s="270"/>
      <c r="E5" s="270"/>
      <c r="F5" s="270"/>
      <c r="G5" s="270"/>
      <c r="H5" s="11"/>
      <c r="I5" s="11"/>
    </row>
    <row r="6" spans="1:13" ht="9.9499999999999993" customHeight="1" thickBot="1" x14ac:dyDescent="0.3">
      <c r="A6" s="13"/>
      <c r="B6" s="13"/>
      <c r="C6" s="13"/>
      <c r="D6" s="13"/>
      <c r="E6" s="13"/>
      <c r="F6" s="13"/>
      <c r="G6" s="13"/>
    </row>
    <row r="7" spans="1:13" ht="16.5" thickBot="1" x14ac:dyDescent="0.3">
      <c r="A7" s="261" t="s">
        <v>1</v>
      </c>
      <c r="B7" s="262"/>
      <c r="C7" s="271"/>
      <c r="D7" s="15"/>
      <c r="E7" s="261" t="s">
        <v>2</v>
      </c>
      <c r="F7" s="262"/>
      <c r="G7" s="271"/>
    </row>
    <row r="8" spans="1:13" ht="16.5" thickBot="1" x14ac:dyDescent="0.3">
      <c r="A8" s="16" t="s">
        <v>3</v>
      </c>
      <c r="B8" s="264" t="s">
        <v>38</v>
      </c>
      <c r="C8" s="274"/>
      <c r="D8" s="17"/>
      <c r="E8" s="18" t="s">
        <v>4</v>
      </c>
      <c r="F8" s="19" t="s">
        <v>5</v>
      </c>
      <c r="G8" s="20" t="s">
        <v>6</v>
      </c>
    </row>
    <row r="9" spans="1:13" ht="15.75" x14ac:dyDescent="0.25">
      <c r="A9" s="21" t="s">
        <v>7</v>
      </c>
      <c r="B9" s="256" t="s">
        <v>460</v>
      </c>
      <c r="C9" s="257"/>
      <c r="D9" s="17"/>
      <c r="E9" s="23" t="s">
        <v>8</v>
      </c>
      <c r="F9" s="24" t="s">
        <v>81</v>
      </c>
      <c r="G9" s="25" t="s">
        <v>4</v>
      </c>
    </row>
    <row r="10" spans="1:13" ht="15.75" x14ac:dyDescent="0.25">
      <c r="A10" s="21" t="s">
        <v>9</v>
      </c>
      <c r="B10" s="256"/>
      <c r="C10" s="257"/>
      <c r="D10" s="17"/>
      <c r="E10" s="23" t="s">
        <v>10</v>
      </c>
      <c r="F10" s="26">
        <v>1852</v>
      </c>
      <c r="G10" s="27"/>
    </row>
    <row r="11" spans="1:13" ht="15.75" x14ac:dyDescent="0.25">
      <c r="A11" s="21" t="s">
        <v>11</v>
      </c>
      <c r="B11" s="256" t="s">
        <v>39</v>
      </c>
      <c r="C11" s="257"/>
      <c r="D11" s="17"/>
      <c r="E11" s="23" t="s">
        <v>12</v>
      </c>
      <c r="F11" s="28" t="s">
        <v>83</v>
      </c>
      <c r="G11" s="29"/>
    </row>
    <row r="12" spans="1:13" ht="15.75" x14ac:dyDescent="0.25">
      <c r="A12" s="21" t="s">
        <v>13</v>
      </c>
      <c r="B12" s="256" t="s">
        <v>465</v>
      </c>
      <c r="C12" s="257"/>
      <c r="D12" s="17"/>
      <c r="E12" s="23" t="s">
        <v>14</v>
      </c>
      <c r="F12" s="30" t="s">
        <v>80</v>
      </c>
      <c r="G12" s="22"/>
    </row>
    <row r="13" spans="1:13" ht="15.75" x14ac:dyDescent="0.25">
      <c r="A13" s="21" t="s">
        <v>13</v>
      </c>
      <c r="B13" s="256" t="s">
        <v>466</v>
      </c>
      <c r="C13" s="257"/>
      <c r="D13" s="17"/>
      <c r="E13" s="23" t="s">
        <v>15</v>
      </c>
      <c r="F13" s="28" t="s">
        <v>85</v>
      </c>
      <c r="G13" s="29"/>
    </row>
    <row r="14" spans="1:13" ht="15.75" x14ac:dyDescent="0.25">
      <c r="A14" s="31" t="s">
        <v>13</v>
      </c>
      <c r="B14" s="256" t="s">
        <v>467</v>
      </c>
      <c r="C14" s="257"/>
      <c r="D14" s="17"/>
      <c r="E14" s="23" t="s">
        <v>16</v>
      </c>
      <c r="F14" s="32" t="s">
        <v>464</v>
      </c>
      <c r="G14" s="22"/>
    </row>
    <row r="15" spans="1:13" ht="16.5" thickBot="1" x14ac:dyDescent="0.3">
      <c r="A15" s="33"/>
      <c r="B15" s="258"/>
      <c r="C15" s="259"/>
      <c r="D15" s="17"/>
      <c r="E15" s="33" t="s">
        <v>17</v>
      </c>
      <c r="F15" s="35" t="s">
        <v>469</v>
      </c>
      <c r="G15" s="36"/>
    </row>
    <row r="16" spans="1:13" ht="16.5" thickBot="1" x14ac:dyDescent="0.3">
      <c r="A16" s="37"/>
      <c r="B16" s="260"/>
      <c r="C16" s="260"/>
      <c r="D16" s="17"/>
      <c r="E16" s="260"/>
      <c r="F16" s="260"/>
      <c r="G16" s="38"/>
    </row>
    <row r="17" spans="1:7" ht="16.5" thickBot="1" x14ac:dyDescent="0.3">
      <c r="A17" s="261" t="s">
        <v>18</v>
      </c>
      <c r="B17" s="262"/>
      <c r="C17" s="263"/>
      <c r="D17" s="39"/>
      <c r="E17" s="261" t="s">
        <v>19</v>
      </c>
      <c r="F17" s="262"/>
      <c r="G17" s="263"/>
    </row>
    <row r="18" spans="1:7" ht="16.5" thickBot="1" x14ac:dyDescent="0.3">
      <c r="A18" s="40" t="s">
        <v>20</v>
      </c>
      <c r="B18" s="264"/>
      <c r="C18" s="265"/>
      <c r="D18" s="39"/>
      <c r="E18" s="18"/>
      <c r="F18" s="19" t="s">
        <v>5</v>
      </c>
      <c r="G18" s="20" t="s">
        <v>6</v>
      </c>
    </row>
    <row r="19" spans="1:7" ht="15.75" x14ac:dyDescent="0.25">
      <c r="A19" s="21" t="s">
        <v>21</v>
      </c>
      <c r="B19" s="256"/>
      <c r="C19" s="266"/>
      <c r="D19" s="41"/>
      <c r="E19" s="21" t="s">
        <v>22</v>
      </c>
      <c r="F19" s="42"/>
      <c r="G19" s="43"/>
    </row>
    <row r="20" spans="1:7" ht="15.75" x14ac:dyDescent="0.25">
      <c r="A20" s="21" t="s">
        <v>23</v>
      </c>
      <c r="B20" s="256" t="s">
        <v>84</v>
      </c>
      <c r="C20" s="266"/>
      <c r="D20" s="44"/>
      <c r="E20" s="21" t="s">
        <v>24</v>
      </c>
      <c r="F20" s="45"/>
      <c r="G20" s="46"/>
    </row>
    <row r="21" spans="1:7" ht="15.75" x14ac:dyDescent="0.25">
      <c r="A21" s="47" t="s">
        <v>25</v>
      </c>
      <c r="B21" s="256" t="s">
        <v>425</v>
      </c>
      <c r="C21" s="266"/>
      <c r="D21" s="39"/>
      <c r="E21" s="21" t="s">
        <v>26</v>
      </c>
      <c r="F21" s="24" t="s">
        <v>461</v>
      </c>
      <c r="G21" s="25"/>
    </row>
    <row r="22" spans="1:7" ht="15.75" x14ac:dyDescent="0.25">
      <c r="A22" s="48" t="s">
        <v>27</v>
      </c>
      <c r="B22" s="256" t="s">
        <v>86</v>
      </c>
      <c r="C22" s="266"/>
      <c r="D22" s="39"/>
      <c r="E22" s="21" t="s">
        <v>28</v>
      </c>
      <c r="F22" s="49" t="s">
        <v>462</v>
      </c>
      <c r="G22" s="50"/>
    </row>
    <row r="23" spans="1:7" ht="15.75" x14ac:dyDescent="0.25">
      <c r="A23" s="48" t="s">
        <v>29</v>
      </c>
      <c r="B23" s="256" t="s">
        <v>85</v>
      </c>
      <c r="C23" s="266"/>
      <c r="D23" s="39"/>
      <c r="E23" s="21" t="s">
        <v>30</v>
      </c>
      <c r="F23" s="28" t="s">
        <v>468</v>
      </c>
      <c r="G23" s="29"/>
    </row>
    <row r="24" spans="1:7" ht="16.5" thickBot="1" x14ac:dyDescent="0.3">
      <c r="A24" s="51" t="s">
        <v>31</v>
      </c>
      <c r="B24" s="258" t="s">
        <v>464</v>
      </c>
      <c r="C24" s="267"/>
      <c r="D24" s="41"/>
      <c r="E24" s="21" t="s">
        <v>32</v>
      </c>
      <c r="F24" s="32"/>
      <c r="G24" s="22"/>
    </row>
    <row r="25" spans="1:7" ht="15.75" x14ac:dyDescent="0.25">
      <c r="A25" s="39"/>
      <c r="B25" s="52"/>
      <c r="C25" s="52"/>
      <c r="D25" s="41"/>
      <c r="E25" s="21" t="s">
        <v>33</v>
      </c>
      <c r="F25" s="32"/>
      <c r="G25" s="25"/>
    </row>
    <row r="26" spans="1:7" ht="15.75" x14ac:dyDescent="0.25">
      <c r="A26" s="53"/>
      <c r="B26" s="53"/>
      <c r="C26" s="53"/>
      <c r="D26" s="44"/>
      <c r="E26" s="21" t="s">
        <v>34</v>
      </c>
      <c r="F26" s="32" t="s">
        <v>463</v>
      </c>
      <c r="G26" s="29"/>
    </row>
    <row r="27" spans="1:7" ht="16.5" thickBot="1" x14ac:dyDescent="0.3">
      <c r="A27" s="53"/>
      <c r="B27" s="53"/>
      <c r="C27" s="53"/>
      <c r="D27" s="39"/>
      <c r="E27" s="33" t="s">
        <v>35</v>
      </c>
      <c r="F27" s="35" t="s">
        <v>82</v>
      </c>
      <c r="G27" s="34"/>
    </row>
    <row r="28" spans="1:7" ht="15.75" x14ac:dyDescent="0.25">
      <c r="A28" s="53"/>
      <c r="B28" s="53"/>
      <c r="C28" s="53"/>
      <c r="D28" s="39"/>
      <c r="E28" s="39"/>
      <c r="F28" s="52"/>
      <c r="G28" s="52"/>
    </row>
    <row r="29" spans="1:7" ht="15.75" x14ac:dyDescent="0.25">
      <c r="A29" s="53"/>
      <c r="B29" s="53"/>
      <c r="C29" s="53"/>
      <c r="D29" s="39"/>
      <c r="E29" s="39"/>
      <c r="F29" s="52"/>
      <c r="G29" s="52"/>
    </row>
    <row r="30" spans="1:7" ht="15.75" x14ac:dyDescent="0.25">
      <c r="A30" s="53"/>
      <c r="B30" s="53"/>
      <c r="C30" s="53"/>
      <c r="D30" s="39"/>
      <c r="E30" s="39"/>
      <c r="F30" s="52"/>
      <c r="G30" s="52"/>
    </row>
    <row r="31" spans="1:7" ht="15.75" x14ac:dyDescent="0.25">
      <c r="A31" s="53"/>
      <c r="B31" s="53"/>
      <c r="C31" s="53"/>
      <c r="D31" s="39"/>
      <c r="E31" s="39"/>
      <c r="F31" s="52"/>
      <c r="G31" s="52"/>
    </row>
    <row r="32" spans="1:7" ht="15.75" x14ac:dyDescent="0.25">
      <c r="A32" s="53"/>
      <c r="B32" s="53"/>
      <c r="C32" s="53"/>
      <c r="D32" s="39"/>
      <c r="E32" s="39"/>
      <c r="F32" s="52"/>
      <c r="G32" s="52"/>
    </row>
    <row r="33" spans="1:7" ht="15.75" x14ac:dyDescent="0.25">
      <c r="A33" s="53"/>
      <c r="B33" s="53"/>
      <c r="C33" s="53"/>
      <c r="D33" s="39"/>
      <c r="E33" s="255"/>
      <c r="F33" s="255"/>
      <c r="G33" s="255"/>
    </row>
    <row r="34" spans="1:7" ht="15.75" x14ac:dyDescent="0.25">
      <c r="A34" s="53"/>
      <c r="B34" s="53"/>
      <c r="C34" s="53"/>
      <c r="D34" s="39"/>
      <c r="E34" s="39"/>
      <c r="F34" s="39"/>
      <c r="G34" s="39"/>
    </row>
    <row r="35" spans="1:7" x14ac:dyDescent="0.25">
      <c r="A35" s="53"/>
      <c r="B35" s="53"/>
      <c r="C35" s="53"/>
      <c r="D35" s="53"/>
      <c r="E35" s="53"/>
      <c r="F35" s="54"/>
      <c r="G35" s="54"/>
    </row>
    <row r="36" spans="1:7" ht="15.75" x14ac:dyDescent="0.25">
      <c r="A36" s="55" t="s">
        <v>4</v>
      </c>
      <c r="B36" s="54"/>
      <c r="C36" s="54"/>
      <c r="D36" s="53"/>
      <c r="E36" s="53"/>
      <c r="F36" s="54"/>
      <c r="G36" s="54"/>
    </row>
    <row r="37" spans="1:7" x14ac:dyDescent="0.25">
      <c r="A37" s="53"/>
      <c r="B37" s="54"/>
      <c r="C37" s="54"/>
      <c r="D37" s="53"/>
      <c r="E37" s="53"/>
      <c r="F37" s="54"/>
      <c r="G37" s="54"/>
    </row>
    <row r="38" spans="1:7" x14ac:dyDescent="0.25">
      <c r="A38" s="53"/>
      <c r="B38" s="54"/>
      <c r="C38" s="54"/>
      <c r="D38" s="53"/>
      <c r="E38" s="53"/>
      <c r="F38" s="54"/>
      <c r="G38" s="54"/>
    </row>
    <row r="39" spans="1:7" x14ac:dyDescent="0.25">
      <c r="A39" s="53"/>
      <c r="B39" s="54"/>
      <c r="C39" s="54"/>
      <c r="D39" s="53"/>
      <c r="E39" s="53"/>
      <c r="F39" s="54"/>
      <c r="G39" s="54"/>
    </row>
    <row r="40" spans="1:7" x14ac:dyDescent="0.25">
      <c r="A40" s="53"/>
      <c r="B40" s="54"/>
      <c r="C40" s="54"/>
      <c r="D40" s="53"/>
      <c r="E40" s="53"/>
      <c r="F40" s="54"/>
      <c r="G40" s="54"/>
    </row>
    <row r="41" spans="1:7" x14ac:dyDescent="0.25">
      <c r="A41" s="53"/>
      <c r="B41" s="54"/>
      <c r="C41" s="54"/>
      <c r="D41" s="53"/>
      <c r="E41" s="53"/>
      <c r="F41" s="54"/>
      <c r="G41" s="54"/>
    </row>
    <row r="42" spans="1:7" x14ac:dyDescent="0.25">
      <c r="A42" s="56"/>
      <c r="B42" s="56"/>
      <c r="C42" s="56"/>
      <c r="D42" s="56"/>
      <c r="E42" s="56"/>
      <c r="F42" s="56"/>
      <c r="G42" s="56"/>
    </row>
    <row r="43" spans="1:7" x14ac:dyDescent="0.25">
      <c r="A43" s="56"/>
      <c r="B43" s="56"/>
      <c r="C43" s="56"/>
      <c r="D43" s="56"/>
      <c r="E43" s="56"/>
      <c r="F43" s="56"/>
      <c r="G43" s="56"/>
    </row>
    <row r="44" spans="1:7" x14ac:dyDescent="0.25">
      <c r="A44" s="56"/>
      <c r="B44" s="56"/>
      <c r="C44" s="56"/>
      <c r="D44" s="56"/>
      <c r="E44" s="56"/>
      <c r="F44" s="56"/>
      <c r="G44" s="56"/>
    </row>
    <row r="45" spans="1:7" x14ac:dyDescent="0.25">
      <c r="A45" s="56"/>
      <c r="B45" s="56"/>
      <c r="C45" s="56"/>
      <c r="D45" s="56"/>
      <c r="E45" s="56"/>
      <c r="F45" s="56"/>
      <c r="G45" s="56"/>
    </row>
  </sheetData>
  <mergeCells count="27">
    <mergeCell ref="B13:C13"/>
    <mergeCell ref="A1:G1"/>
    <mergeCell ref="A4:G4"/>
    <mergeCell ref="C5:G5"/>
    <mergeCell ref="A7:C7"/>
    <mergeCell ref="E7:G7"/>
    <mergeCell ref="A2:H2"/>
    <mergeCell ref="A3:H3"/>
    <mergeCell ref="B8:C8"/>
    <mergeCell ref="B9:C9"/>
    <mergeCell ref="B10:C10"/>
    <mergeCell ref="B11:C11"/>
    <mergeCell ref="B12:C12"/>
    <mergeCell ref="E33:G33"/>
    <mergeCell ref="B14:C14"/>
    <mergeCell ref="B15:C15"/>
    <mergeCell ref="B16:C16"/>
    <mergeCell ref="E16:F16"/>
    <mergeCell ref="A17:C17"/>
    <mergeCell ref="E17:G17"/>
    <mergeCell ref="B18:C18"/>
    <mergeCell ref="B19:C19"/>
    <mergeCell ref="B20:C20"/>
    <mergeCell ref="B21:C21"/>
    <mergeCell ref="B22:C22"/>
    <mergeCell ref="B23:C23"/>
    <mergeCell ref="B24:C24"/>
  </mergeCells>
  <pageMargins left="0.7" right="0.7" top="0.75" bottom="0.75" header="0.3" footer="0.3"/>
  <pageSetup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1DC85-0AC8-43CD-8F60-BF32D24678EB}">
  <sheetPr>
    <pageSetUpPr fitToPage="1"/>
  </sheetPr>
  <dimension ref="A1:M80"/>
  <sheetViews>
    <sheetView zoomScale="80" zoomScaleNormal="80" workbookViewId="0">
      <selection activeCell="F19" sqref="F19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268" t="s">
        <v>0</v>
      </c>
      <c r="B1" s="268"/>
      <c r="C1" s="268"/>
      <c r="D1" s="268"/>
      <c r="E1" s="268"/>
      <c r="F1" s="268"/>
      <c r="G1" s="268"/>
      <c r="H1" s="268"/>
      <c r="I1" s="1"/>
      <c r="J1" s="1"/>
      <c r="K1" s="1"/>
      <c r="L1" s="1"/>
      <c r="M1" s="3"/>
    </row>
    <row r="2" spans="1:13" ht="20.25" x14ac:dyDescent="0.25">
      <c r="A2" s="272" t="s">
        <v>37</v>
      </c>
      <c r="B2" s="272"/>
      <c r="C2" s="272"/>
      <c r="D2" s="272"/>
      <c r="E2" s="272"/>
      <c r="F2" s="272"/>
      <c r="G2" s="272"/>
      <c r="H2" s="272"/>
      <c r="I2" s="5"/>
      <c r="J2" s="5"/>
      <c r="K2" s="5"/>
      <c r="L2" s="5"/>
      <c r="M2" s="7"/>
    </row>
    <row r="3" spans="1:13" ht="21" x14ac:dyDescent="0.25">
      <c r="A3" s="273" t="s">
        <v>36</v>
      </c>
      <c r="B3" s="273"/>
      <c r="C3" s="273"/>
      <c r="D3" s="273"/>
      <c r="E3" s="273"/>
      <c r="F3" s="273"/>
      <c r="G3" s="273"/>
      <c r="H3" s="273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302" t="s">
        <v>70</v>
      </c>
      <c r="B5" s="302"/>
      <c r="C5" s="302"/>
      <c r="D5" s="279" t="s">
        <v>71</v>
      </c>
      <c r="E5" s="279"/>
      <c r="F5" s="279"/>
      <c r="G5" s="279"/>
      <c r="H5" s="279"/>
      <c r="I5" s="59"/>
    </row>
    <row r="6" spans="1:13" ht="6.75" customHeight="1" thickBot="1" x14ac:dyDescent="0.3">
      <c r="A6" s="60"/>
      <c r="B6" s="60"/>
      <c r="C6" s="60"/>
      <c r="D6" s="60"/>
      <c r="E6" s="60"/>
      <c r="F6" s="60"/>
      <c r="G6" s="60"/>
      <c r="H6" s="60"/>
      <c r="I6" s="61"/>
      <c r="J6" s="61"/>
      <c r="K6" s="61"/>
      <c r="L6" s="61"/>
    </row>
    <row r="7" spans="1:13" ht="18.75" thickBot="1" x14ac:dyDescent="0.3">
      <c r="A7" s="296" t="s">
        <v>1</v>
      </c>
      <c r="B7" s="297"/>
      <c r="C7" s="297"/>
      <c r="D7" s="298"/>
      <c r="E7" s="62"/>
      <c r="F7" s="299" t="s">
        <v>2</v>
      </c>
      <c r="G7" s="300"/>
      <c r="H7" s="301"/>
      <c r="I7" s="59"/>
    </row>
    <row r="8" spans="1:13" s="64" customFormat="1" ht="19.5" thickBot="1" x14ac:dyDescent="0.35">
      <c r="A8" s="288" t="s">
        <v>41</v>
      </c>
      <c r="B8" s="289"/>
      <c r="C8" s="290" t="s">
        <v>472</v>
      </c>
      <c r="D8" s="291"/>
      <c r="E8" s="62"/>
      <c r="F8" s="96" t="s">
        <v>4</v>
      </c>
      <c r="G8" s="97" t="s">
        <v>5</v>
      </c>
      <c r="H8" s="98" t="s">
        <v>6</v>
      </c>
      <c r="I8" s="59"/>
    </row>
    <row r="9" spans="1:13" s="64" customFormat="1" ht="18.75" x14ac:dyDescent="0.3">
      <c r="A9" s="288" t="s">
        <v>42</v>
      </c>
      <c r="B9" s="289"/>
      <c r="C9" s="290" t="s">
        <v>474</v>
      </c>
      <c r="D9" s="291"/>
      <c r="E9" s="62"/>
      <c r="F9" s="95" t="s">
        <v>43</v>
      </c>
      <c r="G9" s="65">
        <v>1300</v>
      </c>
      <c r="H9" s="66"/>
      <c r="I9" s="59"/>
    </row>
    <row r="10" spans="1:13" s="64" customFormat="1" ht="18.75" x14ac:dyDescent="0.3">
      <c r="A10" s="288" t="s">
        <v>44</v>
      </c>
      <c r="B10" s="289"/>
      <c r="C10" s="290"/>
      <c r="D10" s="291"/>
      <c r="E10" s="62"/>
      <c r="F10" s="63" t="s">
        <v>45</v>
      </c>
      <c r="G10" s="65">
        <v>1712</v>
      </c>
      <c r="H10" s="66"/>
      <c r="I10" s="59"/>
    </row>
    <row r="11" spans="1:13" s="64" customFormat="1" ht="19.5" thickBot="1" x14ac:dyDescent="0.35">
      <c r="A11" s="292" t="s">
        <v>46</v>
      </c>
      <c r="B11" s="293"/>
      <c r="C11" s="294" t="s">
        <v>477</v>
      </c>
      <c r="D11" s="295"/>
      <c r="E11" s="62"/>
      <c r="F11" s="63" t="s">
        <v>47</v>
      </c>
      <c r="G11" s="65">
        <v>115</v>
      </c>
      <c r="H11" s="66"/>
      <c r="I11" s="59"/>
    </row>
    <row r="12" spans="1:13" s="64" customFormat="1" ht="19.5" thickBot="1" x14ac:dyDescent="0.35">
      <c r="A12" s="62"/>
      <c r="B12" s="62"/>
      <c r="C12" s="62"/>
      <c r="D12" s="62"/>
      <c r="E12" s="62"/>
      <c r="F12" s="63" t="s">
        <v>48</v>
      </c>
      <c r="G12" s="65">
        <v>7.4</v>
      </c>
      <c r="H12" s="66"/>
      <c r="I12" s="59"/>
    </row>
    <row r="13" spans="1:13" s="64" customFormat="1" ht="18.75" x14ac:dyDescent="0.3">
      <c r="A13" s="296" t="s">
        <v>49</v>
      </c>
      <c r="B13" s="297"/>
      <c r="C13" s="297"/>
      <c r="D13" s="298"/>
      <c r="E13" s="62"/>
      <c r="F13" s="63" t="s">
        <v>50</v>
      </c>
      <c r="G13" s="65"/>
      <c r="H13" s="66"/>
      <c r="I13" s="59"/>
    </row>
    <row r="14" spans="1:13" s="64" customFormat="1" ht="18.75" x14ac:dyDescent="0.3">
      <c r="A14" s="280" t="s">
        <v>51</v>
      </c>
      <c r="B14" s="281"/>
      <c r="C14" s="290"/>
      <c r="D14" s="291"/>
      <c r="E14" s="62"/>
      <c r="F14" s="63" t="s">
        <v>35</v>
      </c>
      <c r="G14" s="65">
        <v>1</v>
      </c>
      <c r="H14" s="66"/>
      <c r="I14" s="59"/>
    </row>
    <row r="15" spans="1:13" s="64" customFormat="1" ht="19.5" thickBot="1" x14ac:dyDescent="0.35">
      <c r="A15" s="280" t="s">
        <v>52</v>
      </c>
      <c r="B15" s="281"/>
      <c r="C15" s="282"/>
      <c r="D15" s="283"/>
      <c r="E15" s="62"/>
      <c r="F15" s="67"/>
      <c r="G15" s="68"/>
      <c r="H15" s="69"/>
      <c r="I15" s="59"/>
    </row>
    <row r="16" spans="1:13" s="64" customFormat="1" ht="18.75" x14ac:dyDescent="0.3">
      <c r="A16" s="280" t="s">
        <v>53</v>
      </c>
      <c r="B16" s="281"/>
      <c r="C16" s="282">
        <v>0.75</v>
      </c>
      <c r="D16" s="283"/>
      <c r="E16" s="62"/>
      <c r="F16" s="62"/>
      <c r="G16" s="62"/>
      <c r="H16" s="62"/>
      <c r="I16" s="59"/>
    </row>
    <row r="17" spans="1:9" s="64" customFormat="1" ht="18.75" x14ac:dyDescent="0.3">
      <c r="A17" s="280" t="s">
        <v>54</v>
      </c>
      <c r="B17" s="281"/>
      <c r="C17" s="282">
        <v>1725</v>
      </c>
      <c r="D17" s="283"/>
      <c r="E17" s="62"/>
      <c r="F17" s="62"/>
      <c r="G17" s="62"/>
      <c r="H17" s="62"/>
      <c r="I17" s="59"/>
    </row>
    <row r="18" spans="1:9" s="64" customFormat="1" ht="18.75" x14ac:dyDescent="0.3">
      <c r="A18" s="280" t="s">
        <v>55</v>
      </c>
      <c r="B18" s="281"/>
      <c r="C18" s="282">
        <v>1</v>
      </c>
      <c r="D18" s="283"/>
      <c r="E18" s="62"/>
      <c r="F18" s="62"/>
      <c r="G18" s="62"/>
      <c r="H18" s="62"/>
      <c r="I18" s="59"/>
    </row>
    <row r="19" spans="1:9" s="64" customFormat="1" ht="18.75" x14ac:dyDescent="0.3">
      <c r="A19" s="280" t="s">
        <v>56</v>
      </c>
      <c r="B19" s="281"/>
      <c r="C19" s="282">
        <v>115</v>
      </c>
      <c r="D19" s="283"/>
      <c r="E19" s="62"/>
      <c r="F19" s="62"/>
      <c r="G19" s="62"/>
      <c r="H19" s="62"/>
      <c r="I19" s="59"/>
    </row>
    <row r="20" spans="1:9" s="64" customFormat="1" ht="18.75" x14ac:dyDescent="0.3">
      <c r="A20" s="280" t="s">
        <v>57</v>
      </c>
      <c r="B20" s="281"/>
      <c r="C20" s="282"/>
      <c r="D20" s="283"/>
      <c r="E20" s="62"/>
      <c r="F20" s="62"/>
      <c r="G20" s="62"/>
      <c r="H20" s="62"/>
      <c r="I20" s="59"/>
    </row>
    <row r="21" spans="1:9" s="64" customFormat="1" ht="19.5" thickBot="1" x14ac:dyDescent="0.35">
      <c r="A21" s="284" t="s">
        <v>58</v>
      </c>
      <c r="B21" s="285"/>
      <c r="C21" s="286"/>
      <c r="D21" s="287"/>
      <c r="E21" s="62"/>
      <c r="F21" s="62"/>
      <c r="G21" s="62"/>
      <c r="H21" s="62"/>
      <c r="I21" s="59"/>
    </row>
    <row r="22" spans="1:9" s="64" customFormat="1" ht="18.75" x14ac:dyDescent="0.3">
      <c r="A22" s="62"/>
      <c r="B22" s="62"/>
      <c r="C22" s="62"/>
      <c r="D22" s="62"/>
      <c r="E22" s="62"/>
      <c r="F22" s="62"/>
      <c r="G22" s="62"/>
      <c r="H22" s="62"/>
      <c r="I22" s="59"/>
    </row>
    <row r="23" spans="1:9" s="64" customFormat="1" ht="19.5" thickBot="1" x14ac:dyDescent="0.35">
      <c r="A23" s="62"/>
      <c r="B23" s="62"/>
      <c r="C23" s="62"/>
      <c r="D23" s="62"/>
      <c r="E23" s="62"/>
      <c r="F23" s="62"/>
      <c r="G23" s="62"/>
      <c r="H23" s="62"/>
      <c r="I23" s="59"/>
    </row>
    <row r="24" spans="1:9" s="64" customFormat="1" ht="32.25" thickBot="1" x14ac:dyDescent="0.35">
      <c r="A24" s="70" t="s">
        <v>59</v>
      </c>
      <c r="B24" s="71" t="s">
        <v>60</v>
      </c>
      <c r="C24" s="71" t="s">
        <v>46</v>
      </c>
      <c r="D24" s="71" t="s">
        <v>61</v>
      </c>
      <c r="E24" s="71" t="s">
        <v>62</v>
      </c>
      <c r="F24" s="71" t="s">
        <v>63</v>
      </c>
      <c r="G24" s="71" t="s">
        <v>64</v>
      </c>
      <c r="H24" s="72" t="s">
        <v>65</v>
      </c>
    </row>
    <row r="25" spans="1:9" s="64" customFormat="1" ht="16.5" x14ac:dyDescent="0.3">
      <c r="A25" s="73" t="s">
        <v>96</v>
      </c>
      <c r="B25" s="74" t="s">
        <v>109</v>
      </c>
      <c r="C25" s="80" t="s">
        <v>103</v>
      </c>
      <c r="D25" s="75" t="s">
        <v>104</v>
      </c>
      <c r="E25" s="75">
        <v>75</v>
      </c>
      <c r="F25" s="77"/>
      <c r="G25" s="75"/>
      <c r="H25" s="78">
        <f t="shared" ref="H25:H32" si="0">G25/E25</f>
        <v>0</v>
      </c>
    </row>
    <row r="26" spans="1:9" s="64" customFormat="1" ht="16.5" x14ac:dyDescent="0.3">
      <c r="A26" s="73" t="s">
        <v>97</v>
      </c>
      <c r="B26" s="80" t="s">
        <v>108</v>
      </c>
      <c r="C26" s="80" t="s">
        <v>103</v>
      </c>
      <c r="D26" s="75" t="s">
        <v>104</v>
      </c>
      <c r="E26" s="75">
        <v>225</v>
      </c>
      <c r="F26" s="76"/>
      <c r="G26" s="75"/>
      <c r="H26" s="78">
        <f t="shared" si="0"/>
        <v>0</v>
      </c>
    </row>
    <row r="27" spans="1:9" s="64" customFormat="1" ht="16.5" x14ac:dyDescent="0.3">
      <c r="A27" s="73" t="s">
        <v>98</v>
      </c>
      <c r="B27" s="80" t="s">
        <v>107</v>
      </c>
      <c r="C27" s="80" t="s">
        <v>103</v>
      </c>
      <c r="D27" s="75" t="s">
        <v>104</v>
      </c>
      <c r="E27" s="75">
        <v>225</v>
      </c>
      <c r="F27" s="75"/>
      <c r="G27" s="75"/>
      <c r="H27" s="78">
        <f t="shared" si="0"/>
        <v>0</v>
      </c>
    </row>
    <row r="28" spans="1:9" s="64" customFormat="1" ht="16.5" x14ac:dyDescent="0.3">
      <c r="A28" s="73" t="s">
        <v>99</v>
      </c>
      <c r="B28" s="80" t="s">
        <v>106</v>
      </c>
      <c r="C28" s="80" t="s">
        <v>103</v>
      </c>
      <c r="D28" s="75" t="s">
        <v>104</v>
      </c>
      <c r="E28" s="75">
        <v>75</v>
      </c>
      <c r="F28" s="75"/>
      <c r="G28" s="75"/>
      <c r="H28" s="78">
        <f t="shared" si="0"/>
        <v>0</v>
      </c>
    </row>
    <row r="29" spans="1:9" s="64" customFormat="1" ht="16.5" x14ac:dyDescent="0.3">
      <c r="A29" s="73" t="s">
        <v>100</v>
      </c>
      <c r="B29" s="80" t="s">
        <v>105</v>
      </c>
      <c r="C29" s="80" t="s">
        <v>103</v>
      </c>
      <c r="D29" s="75" t="s">
        <v>104</v>
      </c>
      <c r="E29" s="75">
        <v>225</v>
      </c>
      <c r="F29" s="75"/>
      <c r="G29" s="75"/>
      <c r="H29" s="78">
        <f t="shared" si="0"/>
        <v>0</v>
      </c>
    </row>
    <row r="30" spans="1:9" s="64" customFormat="1" ht="16.5" x14ac:dyDescent="0.3">
      <c r="A30" s="73" t="s">
        <v>101</v>
      </c>
      <c r="B30" s="80" t="s">
        <v>102</v>
      </c>
      <c r="C30" s="80" t="s">
        <v>103</v>
      </c>
      <c r="D30" s="75" t="s">
        <v>104</v>
      </c>
      <c r="E30" s="75">
        <v>225</v>
      </c>
      <c r="F30" s="75"/>
      <c r="G30" s="75"/>
      <c r="H30" s="78">
        <f t="shared" si="0"/>
        <v>0</v>
      </c>
    </row>
    <row r="31" spans="1:9" s="64" customFormat="1" ht="16.5" x14ac:dyDescent="0.3">
      <c r="A31" s="73" t="s">
        <v>209</v>
      </c>
      <c r="B31" s="80" t="s">
        <v>110</v>
      </c>
      <c r="C31" s="80" t="s">
        <v>111</v>
      </c>
      <c r="D31" s="75"/>
      <c r="E31" s="75"/>
      <c r="F31" s="75"/>
      <c r="G31" s="75"/>
      <c r="H31" s="78" t="e">
        <f t="shared" si="0"/>
        <v>#DIV/0!</v>
      </c>
    </row>
    <row r="32" spans="1:9" s="64" customFormat="1" ht="16.5" x14ac:dyDescent="0.3">
      <c r="A32" s="81"/>
      <c r="B32" s="80"/>
      <c r="C32" s="80"/>
      <c r="D32" s="75"/>
      <c r="E32" s="155">
        <f>SUM(E25:E31)</f>
        <v>1050</v>
      </c>
      <c r="F32" s="155"/>
      <c r="G32" s="155">
        <f>SUM(G25:G31)</f>
        <v>0</v>
      </c>
      <c r="H32" s="156">
        <f t="shared" si="0"/>
        <v>0</v>
      </c>
    </row>
    <row r="33" spans="1:8" s="87" customFormat="1" ht="17.25" thickBot="1" x14ac:dyDescent="0.35">
      <c r="A33" s="82"/>
      <c r="B33" s="83"/>
      <c r="C33" s="84"/>
      <c r="D33" s="85"/>
      <c r="E33" s="85"/>
      <c r="F33" s="85"/>
      <c r="G33" s="85"/>
      <c r="H33" s="86"/>
    </row>
    <row r="34" spans="1:8" ht="15.75" x14ac:dyDescent="0.25">
      <c r="A34" s="88"/>
      <c r="B34" s="88"/>
      <c r="C34" s="89"/>
      <c r="D34" s="89"/>
      <c r="E34" s="89"/>
      <c r="F34" s="89"/>
      <c r="G34" s="89"/>
      <c r="H34" s="89"/>
    </row>
    <row r="35" spans="1:8" x14ac:dyDescent="0.25">
      <c r="A35" s="253" t="s">
        <v>206</v>
      </c>
      <c r="B35" s="93" t="s">
        <v>478</v>
      </c>
      <c r="C35" s="254"/>
    </row>
    <row r="36" spans="1:8" x14ac:dyDescent="0.25">
      <c r="B36" s="90"/>
    </row>
    <row r="37" spans="1:8" x14ac:dyDescent="0.25">
      <c r="A37" s="91"/>
      <c r="B37" s="91"/>
    </row>
    <row r="38" spans="1:8" x14ac:dyDescent="0.25">
      <c r="A38" s="90"/>
      <c r="B38" s="90"/>
    </row>
    <row r="39" spans="1:8" x14ac:dyDescent="0.25">
      <c r="A39" s="90"/>
      <c r="B39" s="90"/>
    </row>
    <row r="40" spans="1:8" x14ac:dyDescent="0.25">
      <c r="A40" s="91"/>
      <c r="B40" s="91"/>
    </row>
    <row r="41" spans="1:8" x14ac:dyDescent="0.25">
      <c r="A41" s="91"/>
      <c r="B41" s="91"/>
    </row>
    <row r="42" spans="1:8" x14ac:dyDescent="0.25">
      <c r="A42" s="91"/>
      <c r="B42" s="91"/>
    </row>
    <row r="43" spans="1:8" x14ac:dyDescent="0.25">
      <c r="A43" s="91"/>
      <c r="B43" s="91"/>
    </row>
    <row r="44" spans="1:8" x14ac:dyDescent="0.25">
      <c r="A44" s="91"/>
      <c r="B44" s="91"/>
    </row>
    <row r="45" spans="1:8" x14ac:dyDescent="0.25">
      <c r="A45" s="91"/>
      <c r="B45" s="91"/>
    </row>
    <row r="46" spans="1:8" x14ac:dyDescent="0.25">
      <c r="A46" s="92"/>
      <c r="B46" s="92"/>
    </row>
    <row r="47" spans="1:8" x14ac:dyDescent="0.25">
      <c r="A47" s="90"/>
      <c r="B47" s="90"/>
    </row>
    <row r="48" spans="1:8" x14ac:dyDescent="0.25">
      <c r="A48" s="90"/>
      <c r="B48" s="90"/>
    </row>
    <row r="49" spans="1:2" x14ac:dyDescent="0.25">
      <c r="A49" s="90"/>
      <c r="B49" s="90"/>
    </row>
    <row r="50" spans="1:2" x14ac:dyDescent="0.25">
      <c r="A50" s="90"/>
      <c r="B50" s="90"/>
    </row>
    <row r="51" spans="1:2" x14ac:dyDescent="0.25">
      <c r="A51" s="90"/>
      <c r="B51" s="90"/>
    </row>
    <row r="52" spans="1:2" x14ac:dyDescent="0.25">
      <c r="A52" s="90"/>
      <c r="B52" s="90"/>
    </row>
    <row r="53" spans="1:2" x14ac:dyDescent="0.25">
      <c r="A53" s="90"/>
      <c r="B53" s="90"/>
    </row>
    <row r="54" spans="1:2" x14ac:dyDescent="0.25">
      <c r="A54" s="91"/>
      <c r="B54" s="91"/>
    </row>
    <row r="55" spans="1:2" x14ac:dyDescent="0.25">
      <c r="A55" s="91"/>
      <c r="B55" s="91"/>
    </row>
    <row r="56" spans="1:2" x14ac:dyDescent="0.25">
      <c r="A56" s="91"/>
      <c r="B56" s="91"/>
    </row>
    <row r="57" spans="1:2" x14ac:dyDescent="0.25">
      <c r="A57" s="91"/>
      <c r="B57" s="91"/>
    </row>
    <row r="58" spans="1:2" x14ac:dyDescent="0.25">
      <c r="A58" s="91"/>
      <c r="B58" s="91"/>
    </row>
    <row r="59" spans="1:2" x14ac:dyDescent="0.25">
      <c r="A59" s="91"/>
      <c r="B59" s="91"/>
    </row>
    <row r="60" spans="1:2" x14ac:dyDescent="0.25">
      <c r="A60" s="93"/>
      <c r="B60" s="93"/>
    </row>
    <row r="61" spans="1:2" x14ac:dyDescent="0.25">
      <c r="A61" s="93"/>
      <c r="B61" s="93"/>
    </row>
    <row r="77" spans="1:2" x14ac:dyDescent="0.25">
      <c r="A77" s="94"/>
      <c r="B77" s="94"/>
    </row>
    <row r="78" spans="1:2" x14ac:dyDescent="0.25">
      <c r="A78" s="93"/>
      <c r="B78" s="93"/>
    </row>
    <row r="79" spans="1:2" x14ac:dyDescent="0.25">
      <c r="A79" s="90"/>
      <c r="B79" s="90"/>
    </row>
    <row r="80" spans="1:2" x14ac:dyDescent="0.25">
      <c r="A80" s="91" t="s">
        <v>66</v>
      </c>
      <c r="B80" s="91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honeticPr fontId="39" type="noConversion"/>
  <printOptions horizontalCentered="1"/>
  <pageMargins left="0.7" right="0.7" top="1" bottom="0.5" header="0" footer="0"/>
  <pageSetup scale="7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6A8BB-D1DB-4082-840C-D52C548A33E0}">
  <sheetPr>
    <pageSetUpPr fitToPage="1"/>
  </sheetPr>
  <dimension ref="A1:M80"/>
  <sheetViews>
    <sheetView topLeftCell="A4" zoomScale="80" zoomScaleNormal="80" workbookViewId="0">
      <selection activeCell="C18" sqref="C18:D18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268" t="s">
        <v>0</v>
      </c>
      <c r="B1" s="268"/>
      <c r="C1" s="268"/>
      <c r="D1" s="268"/>
      <c r="E1" s="268"/>
      <c r="F1" s="268"/>
      <c r="G1" s="268"/>
      <c r="H1" s="268"/>
      <c r="I1" s="1"/>
      <c r="J1" s="1"/>
      <c r="K1" s="1"/>
      <c r="L1" s="1"/>
      <c r="M1" s="3"/>
    </row>
    <row r="2" spans="1:13" ht="20.25" x14ac:dyDescent="0.25">
      <c r="A2" s="272" t="s">
        <v>37</v>
      </c>
      <c r="B2" s="272"/>
      <c r="C2" s="272"/>
      <c r="D2" s="272"/>
      <c r="E2" s="272"/>
      <c r="F2" s="272"/>
      <c r="G2" s="272"/>
      <c r="H2" s="272"/>
      <c r="I2" s="5"/>
      <c r="J2" s="5"/>
      <c r="K2" s="5"/>
      <c r="L2" s="5"/>
      <c r="M2" s="7"/>
    </row>
    <row r="3" spans="1:13" ht="21" x14ac:dyDescent="0.25">
      <c r="A3" s="273" t="s">
        <v>36</v>
      </c>
      <c r="B3" s="273"/>
      <c r="C3" s="273"/>
      <c r="D3" s="273"/>
      <c r="E3" s="273"/>
      <c r="F3" s="273"/>
      <c r="G3" s="273"/>
      <c r="H3" s="273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302" t="s">
        <v>69</v>
      </c>
      <c r="B5" s="302"/>
      <c r="C5" s="302"/>
      <c r="D5" s="279" t="s">
        <v>72</v>
      </c>
      <c r="E5" s="279"/>
      <c r="F5" s="279"/>
      <c r="G5" s="279"/>
      <c r="H5" s="279"/>
      <c r="I5" s="59"/>
    </row>
    <row r="6" spans="1:13" ht="6.75" customHeight="1" thickBot="1" x14ac:dyDescent="0.3">
      <c r="A6" s="60"/>
      <c r="B6" s="60"/>
      <c r="C6" s="60"/>
      <c r="D6" s="60"/>
      <c r="E6" s="60"/>
      <c r="F6" s="60"/>
      <c r="G6" s="60"/>
      <c r="H6" s="60"/>
      <c r="I6" s="61"/>
      <c r="J6" s="61"/>
      <c r="K6" s="61"/>
      <c r="L6" s="61"/>
    </row>
    <row r="7" spans="1:13" ht="18.75" thickBot="1" x14ac:dyDescent="0.3">
      <c r="A7" s="296" t="s">
        <v>1</v>
      </c>
      <c r="B7" s="297"/>
      <c r="C7" s="297"/>
      <c r="D7" s="298"/>
      <c r="E7" s="62"/>
      <c r="F7" s="299" t="s">
        <v>2</v>
      </c>
      <c r="G7" s="300"/>
      <c r="H7" s="301"/>
      <c r="I7" s="59"/>
    </row>
    <row r="8" spans="1:13" s="64" customFormat="1" ht="19.5" thickBot="1" x14ac:dyDescent="0.35">
      <c r="A8" s="288" t="s">
        <v>41</v>
      </c>
      <c r="B8" s="289"/>
      <c r="C8" s="290" t="s">
        <v>472</v>
      </c>
      <c r="D8" s="291"/>
      <c r="E8" s="62"/>
      <c r="F8" s="96" t="s">
        <v>4</v>
      </c>
      <c r="G8" s="97" t="s">
        <v>5</v>
      </c>
      <c r="H8" s="98" t="s">
        <v>6</v>
      </c>
      <c r="I8" s="59"/>
    </row>
    <row r="9" spans="1:13" s="64" customFormat="1" ht="18.75" x14ac:dyDescent="0.3">
      <c r="A9" s="288" t="s">
        <v>42</v>
      </c>
      <c r="B9" s="289"/>
      <c r="C9" s="290" t="s">
        <v>474</v>
      </c>
      <c r="D9" s="291"/>
      <c r="E9" s="62"/>
      <c r="F9" s="95" t="s">
        <v>43</v>
      </c>
      <c r="G9" s="65">
        <v>700</v>
      </c>
      <c r="H9" s="66"/>
      <c r="I9" s="59"/>
    </row>
    <row r="10" spans="1:13" s="64" customFormat="1" ht="18.75" x14ac:dyDescent="0.3">
      <c r="A10" s="288" t="s">
        <v>44</v>
      </c>
      <c r="B10" s="289"/>
      <c r="C10" s="290"/>
      <c r="D10" s="291"/>
      <c r="E10" s="62"/>
      <c r="F10" s="63" t="s">
        <v>45</v>
      </c>
      <c r="G10" s="65">
        <v>2006</v>
      </c>
      <c r="H10" s="66"/>
      <c r="I10" s="59"/>
    </row>
    <row r="11" spans="1:13" s="64" customFormat="1" ht="19.5" thickBot="1" x14ac:dyDescent="0.35">
      <c r="A11" s="292" t="s">
        <v>46</v>
      </c>
      <c r="B11" s="293"/>
      <c r="C11" s="294" t="s">
        <v>477</v>
      </c>
      <c r="D11" s="295"/>
      <c r="E11" s="62"/>
      <c r="F11" s="63" t="s">
        <v>47</v>
      </c>
      <c r="G11" s="65">
        <v>115</v>
      </c>
      <c r="H11" s="66"/>
      <c r="I11" s="59"/>
    </row>
    <row r="12" spans="1:13" s="64" customFormat="1" ht="19.5" thickBot="1" x14ac:dyDescent="0.35">
      <c r="A12" s="62"/>
      <c r="B12" s="62"/>
      <c r="C12" s="62"/>
      <c r="D12" s="62"/>
      <c r="E12" s="62"/>
      <c r="F12" s="63" t="s">
        <v>48</v>
      </c>
      <c r="G12" s="65">
        <v>4.4000000000000004</v>
      </c>
      <c r="H12" s="66"/>
      <c r="I12" s="59"/>
    </row>
    <row r="13" spans="1:13" s="64" customFormat="1" ht="18.75" x14ac:dyDescent="0.3">
      <c r="A13" s="296" t="s">
        <v>49</v>
      </c>
      <c r="B13" s="297"/>
      <c r="C13" s="297"/>
      <c r="D13" s="298"/>
      <c r="E13" s="62"/>
      <c r="F13" s="63" t="s">
        <v>50</v>
      </c>
      <c r="G13" s="65"/>
      <c r="H13" s="66"/>
      <c r="I13" s="59"/>
    </row>
    <row r="14" spans="1:13" s="64" customFormat="1" ht="18.75" x14ac:dyDescent="0.3">
      <c r="A14" s="280" t="s">
        <v>51</v>
      </c>
      <c r="B14" s="281"/>
      <c r="C14" s="290"/>
      <c r="D14" s="291"/>
      <c r="E14" s="62"/>
      <c r="F14" s="63" t="s">
        <v>35</v>
      </c>
      <c r="G14" s="65">
        <v>1</v>
      </c>
      <c r="H14" s="66"/>
      <c r="I14" s="59"/>
    </row>
    <row r="15" spans="1:13" s="64" customFormat="1" ht="19.5" thickBot="1" x14ac:dyDescent="0.35">
      <c r="A15" s="280" t="s">
        <v>52</v>
      </c>
      <c r="B15" s="281"/>
      <c r="C15" s="282"/>
      <c r="D15" s="283"/>
      <c r="E15" s="62"/>
      <c r="F15" s="67"/>
      <c r="G15" s="68"/>
      <c r="H15" s="69"/>
      <c r="I15" s="59"/>
    </row>
    <row r="16" spans="1:13" s="64" customFormat="1" ht="18.75" x14ac:dyDescent="0.3">
      <c r="A16" s="280" t="s">
        <v>53</v>
      </c>
      <c r="B16" s="281"/>
      <c r="C16" s="282">
        <v>0.33</v>
      </c>
      <c r="D16" s="283"/>
      <c r="E16" s="62"/>
      <c r="F16" s="62"/>
      <c r="G16" s="62"/>
      <c r="H16" s="62"/>
      <c r="I16" s="59"/>
    </row>
    <row r="17" spans="1:9" s="64" customFormat="1" ht="18.75" x14ac:dyDescent="0.3">
      <c r="A17" s="280" t="s">
        <v>54</v>
      </c>
      <c r="B17" s="281"/>
      <c r="C17" s="282">
        <v>2800</v>
      </c>
      <c r="D17" s="283"/>
      <c r="E17" s="62"/>
      <c r="F17" s="62"/>
      <c r="G17" s="62"/>
      <c r="H17" s="62"/>
      <c r="I17" s="59"/>
    </row>
    <row r="18" spans="1:9" s="64" customFormat="1" ht="18.75" x14ac:dyDescent="0.3">
      <c r="A18" s="280" t="s">
        <v>55</v>
      </c>
      <c r="B18" s="281"/>
      <c r="C18" s="282">
        <v>1</v>
      </c>
      <c r="D18" s="283"/>
      <c r="E18" s="62"/>
      <c r="F18" s="62"/>
      <c r="G18" s="62"/>
      <c r="H18" s="62"/>
      <c r="I18" s="59"/>
    </row>
    <row r="19" spans="1:9" s="64" customFormat="1" ht="18.75" x14ac:dyDescent="0.3">
      <c r="A19" s="280" t="s">
        <v>56</v>
      </c>
      <c r="B19" s="281"/>
      <c r="C19" s="282">
        <v>115</v>
      </c>
      <c r="D19" s="283"/>
      <c r="E19" s="62"/>
      <c r="F19" s="62"/>
      <c r="G19" s="62"/>
      <c r="H19" s="62"/>
      <c r="I19" s="59"/>
    </row>
    <row r="20" spans="1:9" s="64" customFormat="1" ht="18.75" x14ac:dyDescent="0.3">
      <c r="A20" s="280" t="s">
        <v>57</v>
      </c>
      <c r="B20" s="281"/>
      <c r="C20" s="282"/>
      <c r="D20" s="283"/>
      <c r="E20" s="62"/>
      <c r="F20" s="62"/>
      <c r="G20" s="62"/>
      <c r="H20" s="62"/>
      <c r="I20" s="59"/>
    </row>
    <row r="21" spans="1:9" s="64" customFormat="1" ht="19.5" thickBot="1" x14ac:dyDescent="0.35">
      <c r="A21" s="284" t="s">
        <v>58</v>
      </c>
      <c r="B21" s="285"/>
      <c r="C21" s="286"/>
      <c r="D21" s="287"/>
      <c r="E21" s="62"/>
      <c r="F21" s="62"/>
      <c r="G21" s="62"/>
      <c r="H21" s="62"/>
      <c r="I21" s="59"/>
    </row>
    <row r="22" spans="1:9" s="64" customFormat="1" ht="18.75" x14ac:dyDescent="0.3">
      <c r="A22" s="62"/>
      <c r="B22" s="62"/>
      <c r="C22" s="62"/>
      <c r="D22" s="62"/>
      <c r="E22" s="62"/>
      <c r="F22" s="62"/>
      <c r="G22" s="62"/>
      <c r="H22" s="62"/>
      <c r="I22" s="59"/>
    </row>
    <row r="23" spans="1:9" s="64" customFormat="1" ht="19.5" thickBot="1" x14ac:dyDescent="0.35">
      <c r="A23" s="62"/>
      <c r="B23" s="62"/>
      <c r="C23" s="62"/>
      <c r="D23" s="62"/>
      <c r="E23" s="62"/>
      <c r="F23" s="62"/>
      <c r="G23" s="62"/>
      <c r="H23" s="62"/>
      <c r="I23" s="59"/>
    </row>
    <row r="24" spans="1:9" s="64" customFormat="1" ht="32.25" thickBot="1" x14ac:dyDescent="0.35">
      <c r="A24" s="70" t="s">
        <v>59</v>
      </c>
      <c r="B24" s="71" t="s">
        <v>60</v>
      </c>
      <c r="C24" s="71" t="s">
        <v>46</v>
      </c>
      <c r="D24" s="71" t="s">
        <v>61</v>
      </c>
      <c r="E24" s="71" t="s">
        <v>62</v>
      </c>
      <c r="F24" s="71" t="s">
        <v>63</v>
      </c>
      <c r="G24" s="71" t="s">
        <v>64</v>
      </c>
      <c r="H24" s="72" t="s">
        <v>65</v>
      </c>
    </row>
    <row r="25" spans="1:9" s="64" customFormat="1" ht="16.5" x14ac:dyDescent="0.3">
      <c r="A25" s="73" t="s">
        <v>75</v>
      </c>
      <c r="B25" s="74" t="s">
        <v>113</v>
      </c>
      <c r="C25" s="74" t="s">
        <v>77</v>
      </c>
      <c r="D25" s="75" t="s">
        <v>114</v>
      </c>
      <c r="E25" s="76">
        <v>100</v>
      </c>
      <c r="F25" s="77"/>
      <c r="G25" s="75"/>
      <c r="H25" s="78">
        <f t="shared" ref="H25:H27" si="0">G25/E25</f>
        <v>0</v>
      </c>
    </row>
    <row r="26" spans="1:9" s="64" customFormat="1" ht="16.5" x14ac:dyDescent="0.3">
      <c r="A26" s="79" t="s">
        <v>112</v>
      </c>
      <c r="B26" s="74" t="s">
        <v>76</v>
      </c>
      <c r="C26" s="74" t="s">
        <v>77</v>
      </c>
      <c r="D26" s="75" t="s">
        <v>78</v>
      </c>
      <c r="E26" s="76">
        <v>600</v>
      </c>
      <c r="F26" s="76"/>
      <c r="G26" s="75"/>
      <c r="H26" s="78">
        <f t="shared" si="0"/>
        <v>0</v>
      </c>
    </row>
    <row r="27" spans="1:9" s="64" customFormat="1" ht="16.5" x14ac:dyDescent="0.3">
      <c r="A27" s="73"/>
      <c r="B27" s="80"/>
      <c r="C27" s="80"/>
      <c r="D27" s="75"/>
      <c r="E27" s="155">
        <f>SUM(E25:E26)</f>
        <v>700</v>
      </c>
      <c r="F27" s="75"/>
      <c r="G27" s="155">
        <f>SUM(G25:G26)</f>
        <v>0</v>
      </c>
      <c r="H27" s="156">
        <f t="shared" si="0"/>
        <v>0</v>
      </c>
    </row>
    <row r="28" spans="1:9" s="64" customFormat="1" ht="16.5" x14ac:dyDescent="0.3">
      <c r="A28" s="81"/>
      <c r="B28" s="80"/>
      <c r="C28" s="80"/>
      <c r="D28" s="75"/>
      <c r="E28" s="75"/>
      <c r="F28" s="75"/>
      <c r="G28" s="75"/>
      <c r="H28" s="78"/>
    </row>
    <row r="29" spans="1:9" s="64" customFormat="1" ht="16.5" x14ac:dyDescent="0.3">
      <c r="A29" s="73"/>
      <c r="B29" s="80"/>
      <c r="C29" s="80"/>
      <c r="D29" s="75"/>
      <c r="E29" s="75"/>
      <c r="F29" s="75"/>
      <c r="G29" s="75"/>
      <c r="H29" s="78"/>
    </row>
    <row r="30" spans="1:9" s="64" customFormat="1" ht="16.5" x14ac:dyDescent="0.3">
      <c r="A30" s="81"/>
      <c r="B30" s="80"/>
      <c r="C30" s="80"/>
      <c r="D30" s="75"/>
      <c r="E30" s="75"/>
      <c r="F30" s="75"/>
      <c r="G30" s="75"/>
      <c r="H30" s="78"/>
    </row>
    <row r="31" spans="1:9" s="64" customFormat="1" ht="16.5" x14ac:dyDescent="0.3">
      <c r="A31" s="73"/>
      <c r="B31" s="80"/>
      <c r="C31" s="80"/>
      <c r="D31" s="75"/>
      <c r="E31" s="75"/>
      <c r="F31" s="75"/>
      <c r="G31" s="75"/>
      <c r="H31" s="78"/>
    </row>
    <row r="32" spans="1:9" s="64" customFormat="1" ht="16.5" x14ac:dyDescent="0.3">
      <c r="A32" s="81"/>
      <c r="B32" s="80"/>
      <c r="C32" s="80"/>
      <c r="D32" s="75"/>
      <c r="E32" s="75"/>
      <c r="F32" s="75"/>
      <c r="G32" s="75"/>
      <c r="H32" s="78"/>
    </row>
    <row r="33" spans="1:8" s="87" customFormat="1" ht="17.25" thickBot="1" x14ac:dyDescent="0.35">
      <c r="A33" s="82"/>
      <c r="B33" s="83"/>
      <c r="C33" s="84"/>
      <c r="D33" s="85"/>
      <c r="E33" s="85"/>
      <c r="F33" s="85"/>
      <c r="G33" s="85"/>
      <c r="H33" s="86"/>
    </row>
    <row r="34" spans="1:8" ht="15.75" x14ac:dyDescent="0.25">
      <c r="A34" s="88"/>
      <c r="B34" s="88"/>
      <c r="C34" s="89"/>
      <c r="D34" s="89"/>
      <c r="E34" s="89"/>
      <c r="F34" s="89"/>
      <c r="G34" s="89"/>
      <c r="H34" s="89"/>
    </row>
    <row r="35" spans="1:8" x14ac:dyDescent="0.25">
      <c r="A35" s="90"/>
      <c r="B35" s="90"/>
    </row>
    <row r="36" spans="1:8" x14ac:dyDescent="0.25">
      <c r="A36" s="90"/>
      <c r="B36" s="90"/>
    </row>
    <row r="37" spans="1:8" x14ac:dyDescent="0.25">
      <c r="A37" s="91"/>
      <c r="B37" s="91"/>
    </row>
    <row r="38" spans="1:8" x14ac:dyDescent="0.25">
      <c r="A38" s="90"/>
      <c r="B38" s="90"/>
    </row>
    <row r="39" spans="1:8" x14ac:dyDescent="0.25">
      <c r="A39" s="90"/>
      <c r="B39" s="90"/>
    </row>
    <row r="40" spans="1:8" x14ac:dyDescent="0.25">
      <c r="A40" s="91"/>
      <c r="B40" s="91"/>
    </row>
    <row r="41" spans="1:8" x14ac:dyDescent="0.25">
      <c r="A41" s="91"/>
      <c r="B41" s="91"/>
    </row>
    <row r="42" spans="1:8" x14ac:dyDescent="0.25">
      <c r="A42" s="91"/>
      <c r="B42" s="91"/>
    </row>
    <row r="43" spans="1:8" x14ac:dyDescent="0.25">
      <c r="A43" s="91"/>
      <c r="B43" s="91"/>
    </row>
    <row r="44" spans="1:8" x14ac:dyDescent="0.25">
      <c r="A44" s="91"/>
      <c r="B44" s="91"/>
    </row>
    <row r="45" spans="1:8" x14ac:dyDescent="0.25">
      <c r="A45" s="91"/>
      <c r="B45" s="91"/>
    </row>
    <row r="46" spans="1:8" x14ac:dyDescent="0.25">
      <c r="A46" s="92"/>
      <c r="B46" s="92"/>
    </row>
    <row r="47" spans="1:8" x14ac:dyDescent="0.25">
      <c r="A47" s="90"/>
      <c r="B47" s="90"/>
    </row>
    <row r="48" spans="1:8" x14ac:dyDescent="0.25">
      <c r="A48" s="90"/>
      <c r="B48" s="90"/>
    </row>
    <row r="49" spans="1:2" x14ac:dyDescent="0.25">
      <c r="A49" s="90"/>
      <c r="B49" s="90"/>
    </row>
    <row r="50" spans="1:2" x14ac:dyDescent="0.25">
      <c r="A50" s="90"/>
      <c r="B50" s="90"/>
    </row>
    <row r="51" spans="1:2" x14ac:dyDescent="0.25">
      <c r="A51" s="90"/>
      <c r="B51" s="90"/>
    </row>
    <row r="52" spans="1:2" x14ac:dyDescent="0.25">
      <c r="A52" s="90"/>
      <c r="B52" s="90"/>
    </row>
    <row r="53" spans="1:2" x14ac:dyDescent="0.25">
      <c r="A53" s="90"/>
      <c r="B53" s="90"/>
    </row>
    <row r="54" spans="1:2" x14ac:dyDescent="0.25">
      <c r="A54" s="91"/>
      <c r="B54" s="91"/>
    </row>
    <row r="55" spans="1:2" x14ac:dyDescent="0.25">
      <c r="A55" s="91"/>
      <c r="B55" s="91"/>
    </row>
    <row r="56" spans="1:2" x14ac:dyDescent="0.25">
      <c r="A56" s="91"/>
      <c r="B56" s="91"/>
    </row>
    <row r="57" spans="1:2" x14ac:dyDescent="0.25">
      <c r="A57" s="91"/>
      <c r="B57" s="91"/>
    </row>
    <row r="58" spans="1:2" x14ac:dyDescent="0.25">
      <c r="A58" s="91"/>
      <c r="B58" s="91"/>
    </row>
    <row r="59" spans="1:2" x14ac:dyDescent="0.25">
      <c r="A59" s="91"/>
      <c r="B59" s="91"/>
    </row>
    <row r="60" spans="1:2" x14ac:dyDescent="0.25">
      <c r="A60" s="93"/>
      <c r="B60" s="93"/>
    </row>
    <row r="61" spans="1:2" x14ac:dyDescent="0.25">
      <c r="A61" s="93"/>
      <c r="B61" s="93"/>
    </row>
    <row r="77" spans="1:2" x14ac:dyDescent="0.25">
      <c r="A77" s="94"/>
      <c r="B77" s="94"/>
    </row>
    <row r="78" spans="1:2" x14ac:dyDescent="0.25">
      <c r="A78" s="93"/>
      <c r="B78" s="93"/>
    </row>
    <row r="79" spans="1:2" x14ac:dyDescent="0.25">
      <c r="A79" s="90"/>
      <c r="B79" s="90"/>
    </row>
    <row r="80" spans="1:2" x14ac:dyDescent="0.25">
      <c r="A80" s="91" t="s">
        <v>66</v>
      </c>
      <c r="B80" s="91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rintOptions horizontalCentered="1"/>
  <pageMargins left="0.7" right="0.7" top="1" bottom="0.5" header="0" footer="0"/>
  <pageSetup scale="7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06B32-44AC-457E-9BF9-4D3CD3E3BA3D}">
  <sheetPr>
    <pageSetUpPr fitToPage="1"/>
  </sheetPr>
  <dimension ref="A1:M69"/>
  <sheetViews>
    <sheetView zoomScale="80" zoomScaleNormal="80" workbookViewId="0">
      <selection activeCell="P13" sqref="P13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268" t="s">
        <v>0</v>
      </c>
      <c r="B1" s="268"/>
      <c r="C1" s="268"/>
      <c r="D1" s="268"/>
      <c r="E1" s="268"/>
      <c r="F1" s="268"/>
      <c r="G1" s="268"/>
      <c r="H1" s="268"/>
      <c r="I1" s="1"/>
      <c r="J1" s="1"/>
      <c r="K1" s="1"/>
      <c r="L1" s="1"/>
      <c r="M1" s="3"/>
    </row>
    <row r="2" spans="1:13" ht="20.25" x14ac:dyDescent="0.25">
      <c r="A2" s="272" t="s">
        <v>37</v>
      </c>
      <c r="B2" s="272"/>
      <c r="C2" s="272"/>
      <c r="D2" s="272"/>
      <c r="E2" s="272"/>
      <c r="F2" s="272"/>
      <c r="G2" s="272"/>
      <c r="H2" s="272"/>
      <c r="I2" s="5"/>
      <c r="J2" s="5"/>
      <c r="K2" s="5"/>
      <c r="L2" s="5"/>
      <c r="M2" s="7"/>
    </row>
    <row r="3" spans="1:13" ht="21" x14ac:dyDescent="0.25">
      <c r="A3" s="273" t="s">
        <v>36</v>
      </c>
      <c r="B3" s="273"/>
      <c r="C3" s="273"/>
      <c r="D3" s="273"/>
      <c r="E3" s="273"/>
      <c r="F3" s="273"/>
      <c r="G3" s="273"/>
      <c r="H3" s="273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302" t="s">
        <v>68</v>
      </c>
      <c r="B5" s="302"/>
      <c r="C5" s="302"/>
      <c r="D5" s="279" t="s">
        <v>115</v>
      </c>
      <c r="E5" s="279"/>
      <c r="F5" s="279"/>
      <c r="G5" s="279"/>
      <c r="H5" s="279"/>
      <c r="I5" s="59"/>
    </row>
    <row r="6" spans="1:13" ht="6.75" customHeight="1" thickBot="1" x14ac:dyDescent="0.3">
      <c r="A6" s="60"/>
      <c r="B6" s="60"/>
      <c r="C6" s="60"/>
      <c r="D6" s="60"/>
      <c r="E6" s="60"/>
      <c r="F6" s="60"/>
      <c r="G6" s="60"/>
      <c r="H6" s="60"/>
      <c r="I6" s="61"/>
      <c r="J6" s="61"/>
      <c r="K6" s="61"/>
      <c r="L6" s="61"/>
    </row>
    <row r="7" spans="1:13" ht="18.75" thickBot="1" x14ac:dyDescent="0.3">
      <c r="A7" s="296" t="s">
        <v>1</v>
      </c>
      <c r="B7" s="297"/>
      <c r="C7" s="297"/>
      <c r="D7" s="298"/>
      <c r="E7" s="62"/>
      <c r="F7" s="299" t="s">
        <v>2</v>
      </c>
      <c r="G7" s="300"/>
      <c r="H7" s="301"/>
      <c r="I7" s="59"/>
    </row>
    <row r="8" spans="1:13" s="64" customFormat="1" ht="19.5" thickBot="1" x14ac:dyDescent="0.35">
      <c r="A8" s="288" t="s">
        <v>41</v>
      </c>
      <c r="B8" s="289"/>
      <c r="C8" s="290" t="s">
        <v>472</v>
      </c>
      <c r="D8" s="291"/>
      <c r="E8" s="62"/>
      <c r="F8" s="96" t="s">
        <v>4</v>
      </c>
      <c r="G8" s="97" t="s">
        <v>5</v>
      </c>
      <c r="H8" s="98" t="s">
        <v>6</v>
      </c>
      <c r="I8" s="59"/>
    </row>
    <row r="9" spans="1:13" s="64" customFormat="1" ht="18.75" x14ac:dyDescent="0.3">
      <c r="A9" s="288" t="s">
        <v>42</v>
      </c>
      <c r="B9" s="289"/>
      <c r="C9" s="290" t="s">
        <v>475</v>
      </c>
      <c r="D9" s="291"/>
      <c r="E9" s="62"/>
      <c r="F9" s="95" t="s">
        <v>43</v>
      </c>
      <c r="G9" s="65">
        <v>500</v>
      </c>
      <c r="H9" s="66"/>
      <c r="I9" s="59"/>
    </row>
    <row r="10" spans="1:13" s="64" customFormat="1" ht="18.75" x14ac:dyDescent="0.3">
      <c r="A10" s="288" t="s">
        <v>44</v>
      </c>
      <c r="B10" s="289"/>
      <c r="C10" s="290"/>
      <c r="D10" s="291"/>
      <c r="E10" s="62"/>
      <c r="F10" s="63" t="s">
        <v>45</v>
      </c>
      <c r="G10" s="65">
        <v>1501</v>
      </c>
      <c r="H10" s="66"/>
      <c r="I10" s="59"/>
    </row>
    <row r="11" spans="1:13" s="64" customFormat="1" ht="19.5" thickBot="1" x14ac:dyDescent="0.35">
      <c r="A11" s="292" t="s">
        <v>46</v>
      </c>
      <c r="B11" s="293"/>
      <c r="C11" s="294" t="s">
        <v>74</v>
      </c>
      <c r="D11" s="295"/>
      <c r="E11" s="62"/>
      <c r="F11" s="63" t="s">
        <v>47</v>
      </c>
      <c r="G11" s="65">
        <v>115</v>
      </c>
      <c r="H11" s="66"/>
      <c r="I11" s="59"/>
    </row>
    <row r="12" spans="1:13" s="64" customFormat="1" ht="19.5" thickBot="1" x14ac:dyDescent="0.35">
      <c r="A12" s="62"/>
      <c r="B12" s="62"/>
      <c r="C12" s="62"/>
      <c r="D12" s="62"/>
      <c r="E12" s="62"/>
      <c r="F12" s="63" t="s">
        <v>48</v>
      </c>
      <c r="G12" s="65">
        <v>2.4</v>
      </c>
      <c r="H12" s="66"/>
      <c r="I12" s="59"/>
    </row>
    <row r="13" spans="1:13" s="64" customFormat="1" ht="18.75" x14ac:dyDescent="0.3">
      <c r="A13" s="296" t="s">
        <v>49</v>
      </c>
      <c r="B13" s="297"/>
      <c r="C13" s="297"/>
      <c r="D13" s="298"/>
      <c r="E13" s="62"/>
      <c r="F13" s="63" t="s">
        <v>50</v>
      </c>
      <c r="G13" s="65"/>
      <c r="H13" s="66"/>
      <c r="I13" s="59"/>
    </row>
    <row r="14" spans="1:13" s="64" customFormat="1" ht="18.75" x14ac:dyDescent="0.3">
      <c r="A14" s="280" t="s">
        <v>51</v>
      </c>
      <c r="B14" s="281"/>
      <c r="C14" s="290"/>
      <c r="D14" s="291"/>
      <c r="E14" s="62"/>
      <c r="F14" s="63" t="s">
        <v>35</v>
      </c>
      <c r="G14" s="65">
        <v>0.5</v>
      </c>
      <c r="H14" s="66"/>
      <c r="I14" s="59"/>
    </row>
    <row r="15" spans="1:13" s="64" customFormat="1" ht="19.5" thickBot="1" x14ac:dyDescent="0.35">
      <c r="A15" s="280" t="s">
        <v>52</v>
      </c>
      <c r="B15" s="281"/>
      <c r="C15" s="282"/>
      <c r="D15" s="283"/>
      <c r="E15" s="62"/>
      <c r="F15" s="67"/>
      <c r="G15" s="68"/>
      <c r="H15" s="69"/>
      <c r="I15" s="59"/>
    </row>
    <row r="16" spans="1:13" s="64" customFormat="1" ht="18.75" x14ac:dyDescent="0.3">
      <c r="A16" s="280" t="s">
        <v>53</v>
      </c>
      <c r="B16" s="281"/>
      <c r="C16" s="282">
        <v>0.16700000000000001</v>
      </c>
      <c r="D16" s="283"/>
      <c r="E16" s="62"/>
      <c r="F16" s="62"/>
      <c r="G16" s="62"/>
      <c r="H16" s="62"/>
      <c r="I16" s="59"/>
    </row>
    <row r="17" spans="1:9" s="64" customFormat="1" ht="18.75" x14ac:dyDescent="0.3">
      <c r="A17" s="280" t="s">
        <v>54</v>
      </c>
      <c r="B17" s="281"/>
      <c r="C17" s="282">
        <v>1725</v>
      </c>
      <c r="D17" s="283"/>
      <c r="E17" s="62"/>
      <c r="F17" s="62"/>
      <c r="G17" s="62"/>
      <c r="H17" s="62"/>
      <c r="I17" s="59"/>
    </row>
    <row r="18" spans="1:9" s="64" customFormat="1" ht="18.75" x14ac:dyDescent="0.3">
      <c r="A18" s="280" t="s">
        <v>55</v>
      </c>
      <c r="B18" s="281"/>
      <c r="C18" s="282">
        <v>1</v>
      </c>
      <c r="D18" s="283"/>
      <c r="E18" s="62"/>
      <c r="F18" s="62"/>
      <c r="G18" s="62"/>
      <c r="H18" s="62"/>
      <c r="I18" s="59"/>
    </row>
    <row r="19" spans="1:9" s="64" customFormat="1" ht="18.75" x14ac:dyDescent="0.3">
      <c r="A19" s="280" t="s">
        <v>56</v>
      </c>
      <c r="B19" s="281"/>
      <c r="C19" s="282">
        <v>15</v>
      </c>
      <c r="D19" s="283"/>
      <c r="E19" s="62"/>
      <c r="F19" s="62"/>
      <c r="G19" s="62"/>
      <c r="H19" s="62"/>
      <c r="I19" s="59"/>
    </row>
    <row r="20" spans="1:9" s="64" customFormat="1" ht="18.75" x14ac:dyDescent="0.3">
      <c r="A20" s="280" t="s">
        <v>57</v>
      </c>
      <c r="B20" s="281"/>
      <c r="C20" s="282"/>
      <c r="D20" s="283"/>
      <c r="E20" s="62"/>
      <c r="F20" s="62"/>
      <c r="G20" s="62"/>
      <c r="H20" s="62"/>
      <c r="I20" s="59"/>
    </row>
    <row r="21" spans="1:9" s="64" customFormat="1" ht="19.5" thickBot="1" x14ac:dyDescent="0.35">
      <c r="A21" s="284" t="s">
        <v>58</v>
      </c>
      <c r="B21" s="285"/>
      <c r="C21" s="286"/>
      <c r="D21" s="287"/>
      <c r="E21" s="62"/>
      <c r="F21" s="62"/>
      <c r="G21" s="62"/>
      <c r="H21" s="62"/>
      <c r="I21" s="59"/>
    </row>
    <row r="22" spans="1:9" s="64" customFormat="1" ht="18.75" x14ac:dyDescent="0.3">
      <c r="A22" s="62"/>
      <c r="B22" s="62"/>
      <c r="C22" s="62"/>
      <c r="D22" s="62"/>
      <c r="E22" s="62"/>
      <c r="F22" s="62"/>
      <c r="G22" s="62"/>
      <c r="H22" s="62"/>
      <c r="I22" s="59"/>
    </row>
    <row r="23" spans="1:9" s="64" customFormat="1" ht="18.75" x14ac:dyDescent="0.3">
      <c r="A23" s="62"/>
      <c r="B23" s="62"/>
      <c r="C23" s="62"/>
      <c r="D23" s="62"/>
      <c r="E23" s="62"/>
      <c r="F23" s="62"/>
      <c r="G23" s="62"/>
      <c r="H23" s="62"/>
      <c r="I23" s="59"/>
    </row>
    <row r="24" spans="1:9" x14ac:dyDescent="0.25">
      <c r="A24" s="90"/>
      <c r="B24" s="90"/>
    </row>
    <row r="25" spans="1:9" x14ac:dyDescent="0.25">
      <c r="A25" s="90"/>
      <c r="B25" s="90"/>
    </row>
    <row r="26" spans="1:9" x14ac:dyDescent="0.25">
      <c r="A26" s="91"/>
      <c r="B26" s="91"/>
    </row>
    <row r="27" spans="1:9" x14ac:dyDescent="0.25">
      <c r="A27" s="90"/>
      <c r="B27" s="90"/>
    </row>
    <row r="28" spans="1:9" x14ac:dyDescent="0.25">
      <c r="A28" s="90"/>
      <c r="B28" s="90"/>
    </row>
    <row r="29" spans="1:9" x14ac:dyDescent="0.25">
      <c r="A29" s="91"/>
      <c r="B29" s="91"/>
    </row>
    <row r="30" spans="1:9" x14ac:dyDescent="0.25">
      <c r="A30" s="91"/>
      <c r="B30" s="91"/>
    </row>
    <row r="31" spans="1:9" x14ac:dyDescent="0.25">
      <c r="A31" s="91"/>
      <c r="B31" s="91"/>
    </row>
    <row r="32" spans="1:9" x14ac:dyDescent="0.25">
      <c r="A32" s="91"/>
      <c r="B32" s="91"/>
    </row>
    <row r="33" spans="1:2" x14ac:dyDescent="0.25">
      <c r="A33" s="91"/>
      <c r="B33" s="91"/>
    </row>
    <row r="34" spans="1:2" x14ac:dyDescent="0.25">
      <c r="A34" s="91"/>
      <c r="B34" s="91"/>
    </row>
    <row r="35" spans="1:2" x14ac:dyDescent="0.25">
      <c r="A35" s="92"/>
      <c r="B35" s="92"/>
    </row>
    <row r="36" spans="1:2" x14ac:dyDescent="0.25">
      <c r="A36" s="90"/>
      <c r="B36" s="90"/>
    </row>
    <row r="37" spans="1:2" x14ac:dyDescent="0.25">
      <c r="A37" s="90"/>
      <c r="B37" s="90"/>
    </row>
    <row r="38" spans="1:2" x14ac:dyDescent="0.25">
      <c r="A38" s="90"/>
      <c r="B38" s="90"/>
    </row>
    <row r="39" spans="1:2" x14ac:dyDescent="0.25">
      <c r="A39" s="90"/>
      <c r="B39" s="90"/>
    </row>
    <row r="40" spans="1:2" x14ac:dyDescent="0.25">
      <c r="A40" s="90"/>
      <c r="B40" s="90"/>
    </row>
    <row r="41" spans="1:2" x14ac:dyDescent="0.25">
      <c r="A41" s="90"/>
      <c r="B41" s="90"/>
    </row>
    <row r="42" spans="1:2" x14ac:dyDescent="0.25">
      <c r="A42" s="90"/>
      <c r="B42" s="90"/>
    </row>
    <row r="43" spans="1:2" x14ac:dyDescent="0.25">
      <c r="A43" s="91"/>
      <c r="B43" s="91"/>
    </row>
    <row r="44" spans="1:2" x14ac:dyDescent="0.25">
      <c r="A44" s="91"/>
      <c r="B44" s="91"/>
    </row>
    <row r="45" spans="1:2" x14ac:dyDescent="0.25">
      <c r="A45" s="91"/>
      <c r="B45" s="91"/>
    </row>
    <row r="46" spans="1:2" x14ac:dyDescent="0.25">
      <c r="A46" s="91"/>
      <c r="B46" s="91"/>
    </row>
    <row r="47" spans="1:2" x14ac:dyDescent="0.25">
      <c r="A47" s="91"/>
      <c r="B47" s="91"/>
    </row>
    <row r="48" spans="1:2" x14ac:dyDescent="0.25">
      <c r="A48" s="91"/>
      <c r="B48" s="91"/>
    </row>
    <row r="49" spans="1:2" x14ac:dyDescent="0.25">
      <c r="A49" s="93"/>
      <c r="B49" s="93"/>
    </row>
    <row r="50" spans="1:2" x14ac:dyDescent="0.25">
      <c r="A50" s="93"/>
      <c r="B50" s="93"/>
    </row>
    <row r="66" spans="1:2" x14ac:dyDescent="0.25">
      <c r="A66" s="94"/>
      <c r="B66" s="94"/>
    </row>
    <row r="67" spans="1:2" x14ac:dyDescent="0.25">
      <c r="A67" s="93"/>
      <c r="B67" s="93"/>
    </row>
    <row r="68" spans="1:2" x14ac:dyDescent="0.25">
      <c r="A68" s="90"/>
      <c r="B68" s="90"/>
    </row>
    <row r="69" spans="1:2" x14ac:dyDescent="0.25">
      <c r="A69" s="91" t="s">
        <v>66</v>
      </c>
      <c r="B69" s="91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rintOptions horizontalCentered="1"/>
  <pageMargins left="0.7" right="0.7" top="1" bottom="0.5" header="0" footer="0"/>
  <pageSetup scale="7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021EE-BB6D-4D2B-9324-30D21846DC82}">
  <sheetPr>
    <pageSetUpPr fitToPage="1"/>
  </sheetPr>
  <dimension ref="A1:M33"/>
  <sheetViews>
    <sheetView zoomScale="80" zoomScaleNormal="80" workbookViewId="0">
      <selection activeCell="E14" sqref="E14"/>
    </sheetView>
  </sheetViews>
  <sheetFormatPr defaultColWidth="20.7109375" defaultRowHeight="12.75" x14ac:dyDescent="0.2"/>
  <cols>
    <col min="1" max="1" width="21.5703125" style="185" customWidth="1"/>
    <col min="2" max="16384" width="20.7109375" style="185"/>
  </cols>
  <sheetData>
    <row r="1" spans="1:13" s="4" customFormat="1" ht="53.25" customHeight="1" x14ac:dyDescent="0.45">
      <c r="A1" s="268" t="s">
        <v>0</v>
      </c>
      <c r="B1" s="268"/>
      <c r="C1" s="268"/>
      <c r="D1" s="268"/>
      <c r="E1" s="268"/>
      <c r="F1" s="268"/>
      <c r="G1" s="268"/>
      <c r="H1" s="1"/>
      <c r="I1" s="1"/>
      <c r="J1" s="1"/>
      <c r="K1" s="1"/>
      <c r="L1" s="1"/>
      <c r="M1" s="3"/>
    </row>
    <row r="2" spans="1:13" s="4" customFormat="1" ht="20.25" x14ac:dyDescent="0.25">
      <c r="A2" s="272" t="s">
        <v>37</v>
      </c>
      <c r="B2" s="272"/>
      <c r="C2" s="272"/>
      <c r="D2" s="272"/>
      <c r="E2" s="272"/>
      <c r="F2" s="272"/>
      <c r="G2" s="272"/>
      <c r="H2" s="5"/>
      <c r="I2" s="5"/>
      <c r="J2" s="5"/>
      <c r="K2" s="5"/>
      <c r="L2" s="5"/>
      <c r="M2" s="7"/>
    </row>
    <row r="3" spans="1:13" s="4" customFormat="1" ht="21" x14ac:dyDescent="0.25">
      <c r="A3" s="273" t="s">
        <v>36</v>
      </c>
      <c r="B3" s="273"/>
      <c r="C3" s="273"/>
      <c r="D3" s="273"/>
      <c r="E3" s="273"/>
      <c r="F3" s="273"/>
      <c r="G3" s="273"/>
      <c r="H3" s="6"/>
      <c r="I3" s="6"/>
      <c r="J3" s="6"/>
      <c r="K3" s="6"/>
      <c r="L3" s="6"/>
      <c r="M3" s="8"/>
    </row>
    <row r="4" spans="1:13" s="4" customFormat="1" ht="15" customHeight="1" x14ac:dyDescent="0.25">
      <c r="A4" s="162"/>
      <c r="B4" s="162"/>
      <c r="C4" s="162"/>
      <c r="D4" s="162"/>
      <c r="E4" s="162"/>
      <c r="F4" s="162"/>
      <c r="G4" s="162"/>
      <c r="H4" s="162"/>
      <c r="I4" s="9"/>
      <c r="J4" s="9"/>
      <c r="K4" s="9"/>
      <c r="L4" s="9"/>
    </row>
    <row r="5" spans="1:13" s="4" customFormat="1" ht="18" x14ac:dyDescent="0.25">
      <c r="A5" s="302" t="s">
        <v>404</v>
      </c>
      <c r="B5" s="302"/>
      <c r="C5" s="279" t="s">
        <v>171</v>
      </c>
      <c r="D5" s="279"/>
      <c r="E5" s="279"/>
      <c r="F5" s="279"/>
      <c r="G5" s="279"/>
      <c r="H5" s="58"/>
      <c r="I5" s="59"/>
    </row>
    <row r="6" spans="1:13" s="4" customFormat="1" ht="6.75" customHeight="1" thickBot="1" x14ac:dyDescent="0.3">
      <c r="A6" s="60"/>
      <c r="B6" s="60"/>
      <c r="C6" s="60"/>
      <c r="D6" s="60"/>
      <c r="E6" s="60"/>
      <c r="F6" s="60"/>
      <c r="G6" s="60"/>
      <c r="H6" s="60"/>
      <c r="I6" s="61"/>
      <c r="J6" s="61"/>
      <c r="K6" s="61"/>
      <c r="L6" s="61"/>
    </row>
    <row r="7" spans="1:13" s="192" customFormat="1" ht="16.5" thickBot="1" x14ac:dyDescent="0.25">
      <c r="A7" s="228" t="s">
        <v>1</v>
      </c>
      <c r="B7" s="309" t="s">
        <v>410</v>
      </c>
      <c r="C7" s="310"/>
      <c r="D7" s="197"/>
      <c r="E7" s="197"/>
      <c r="F7" s="197"/>
    </row>
    <row r="8" spans="1:13" s="192" customFormat="1" ht="15.75" x14ac:dyDescent="0.2">
      <c r="A8" s="232" t="s">
        <v>400</v>
      </c>
      <c r="B8" s="307" t="s">
        <v>407</v>
      </c>
      <c r="C8" s="308"/>
      <c r="D8" s="197"/>
      <c r="E8" s="197"/>
      <c r="F8" s="197"/>
      <c r="G8" s="197"/>
    </row>
    <row r="9" spans="1:13" s="197" customFormat="1" ht="15.75" x14ac:dyDescent="0.2">
      <c r="A9" s="215" t="s">
        <v>7</v>
      </c>
      <c r="B9" s="305" t="s">
        <v>408</v>
      </c>
      <c r="C9" s="306"/>
    </row>
    <row r="10" spans="1:13" s="197" customFormat="1" ht="15.75" x14ac:dyDescent="0.2">
      <c r="A10" s="215" t="s">
        <v>9</v>
      </c>
      <c r="B10" s="305"/>
      <c r="C10" s="306"/>
    </row>
    <row r="11" spans="1:13" s="197" customFormat="1" ht="15.75" x14ac:dyDescent="0.2">
      <c r="A11" s="215"/>
      <c r="B11" s="305"/>
      <c r="C11" s="306"/>
    </row>
    <row r="12" spans="1:13" s="197" customFormat="1" ht="15.75" x14ac:dyDescent="0.2">
      <c r="A12" s="215"/>
      <c r="B12" s="305"/>
      <c r="C12" s="306"/>
    </row>
    <row r="13" spans="1:13" s="197" customFormat="1" ht="15.75" x14ac:dyDescent="0.2">
      <c r="A13" s="215"/>
      <c r="B13" s="305"/>
      <c r="C13" s="306"/>
    </row>
    <row r="14" spans="1:13" s="197" customFormat="1" ht="16.5" thickBot="1" x14ac:dyDescent="0.25">
      <c r="A14" s="233"/>
      <c r="B14" s="303"/>
      <c r="C14" s="304"/>
    </row>
    <row r="15" spans="1:13" s="197" customFormat="1" ht="16.5" thickBot="1" x14ac:dyDescent="0.25">
      <c r="A15" s="228" t="s">
        <v>2</v>
      </c>
      <c r="B15" s="97" t="s">
        <v>5</v>
      </c>
      <c r="C15" s="98" t="s">
        <v>6</v>
      </c>
    </row>
    <row r="16" spans="1:13" s="197" customFormat="1" ht="15.75" x14ac:dyDescent="0.2">
      <c r="A16" s="227" t="s">
        <v>405</v>
      </c>
      <c r="B16" s="234" t="s">
        <v>409</v>
      </c>
      <c r="C16" s="199"/>
    </row>
    <row r="17" spans="1:7" s="197" customFormat="1" ht="15.75" x14ac:dyDescent="0.2">
      <c r="A17" s="208" t="s">
        <v>406</v>
      </c>
      <c r="B17" s="198"/>
      <c r="C17" s="199"/>
    </row>
    <row r="18" spans="1:7" s="197" customFormat="1" ht="15.75" x14ac:dyDescent="0.2">
      <c r="A18" s="235"/>
      <c r="B18" s="198"/>
      <c r="C18" s="199"/>
    </row>
    <row r="19" spans="1:7" s="192" customFormat="1" ht="15.75" x14ac:dyDescent="0.2">
      <c r="A19" s="235"/>
      <c r="B19" s="198"/>
      <c r="C19" s="199"/>
      <c r="D19" s="197"/>
      <c r="E19" s="197"/>
      <c r="F19" s="197"/>
      <c r="G19" s="197"/>
    </row>
    <row r="20" spans="1:7" s="192" customFormat="1" ht="16.5" thickBot="1" x14ac:dyDescent="0.25">
      <c r="A20" s="236"/>
      <c r="B20" s="213"/>
      <c r="C20" s="214"/>
      <c r="D20" s="197"/>
      <c r="E20" s="197"/>
      <c r="F20" s="197"/>
      <c r="G20" s="197"/>
    </row>
    <row r="21" spans="1:7" s="197" customFormat="1" ht="18" customHeight="1" x14ac:dyDescent="0.2">
      <c r="A21" s="237" t="s">
        <v>4</v>
      </c>
      <c r="B21" s="237"/>
      <c r="C21" s="237"/>
      <c r="D21" s="237"/>
      <c r="E21" s="237"/>
      <c r="F21" s="237"/>
      <c r="G21" s="185"/>
    </row>
    <row r="22" spans="1:7" ht="15" x14ac:dyDescent="0.2">
      <c r="A22" s="238"/>
      <c r="B22" s="238"/>
      <c r="C22" s="238"/>
      <c r="D22" s="239" t="s">
        <v>4</v>
      </c>
      <c r="F22" s="225"/>
      <c r="G22" s="225"/>
    </row>
    <row r="23" spans="1:7" ht="15" x14ac:dyDescent="0.2">
      <c r="A23" s="240" t="s">
        <v>4</v>
      </c>
      <c r="B23" s="240"/>
      <c r="C23" s="240"/>
      <c r="D23" s="241" t="s">
        <v>4</v>
      </c>
      <c r="F23" s="225"/>
      <c r="G23" s="225"/>
    </row>
    <row r="24" spans="1:7" ht="15" x14ac:dyDescent="0.2">
      <c r="A24" s="219"/>
      <c r="B24" s="219"/>
      <c r="C24" s="219"/>
      <c r="D24" s="221"/>
      <c r="F24" s="225"/>
      <c r="G24" s="225"/>
    </row>
    <row r="25" spans="1:7" ht="14.25" customHeight="1" x14ac:dyDescent="0.2">
      <c r="A25" s="242" t="s">
        <v>4</v>
      </c>
      <c r="B25" s="221"/>
      <c r="C25" s="221"/>
      <c r="D25" s="239"/>
      <c r="F25" s="225"/>
      <c r="G25" s="225"/>
    </row>
    <row r="26" spans="1:7" ht="15" x14ac:dyDescent="0.2">
      <c r="A26" s="243" t="s">
        <v>4</v>
      </c>
      <c r="B26" s="243"/>
      <c r="C26" s="243"/>
      <c r="D26" s="242" t="s">
        <v>4</v>
      </c>
      <c r="E26" s="221"/>
      <c r="F26" s="225"/>
      <c r="G26" s="225"/>
    </row>
    <row r="27" spans="1:7" ht="15.75" customHeight="1" x14ac:dyDescent="0.2">
      <c r="A27" s="221"/>
      <c r="B27" s="221"/>
      <c r="C27" s="221"/>
      <c r="D27" s="221"/>
      <c r="E27" s="221"/>
      <c r="F27" s="225"/>
      <c r="G27" s="225"/>
    </row>
    <row r="28" spans="1:7" ht="15" x14ac:dyDescent="0.2">
      <c r="A28" s="221"/>
      <c r="B28" s="221"/>
      <c r="C28" s="221"/>
      <c r="D28" s="221"/>
      <c r="E28" s="221"/>
      <c r="F28" s="225"/>
      <c r="G28" s="225"/>
    </row>
    <row r="29" spans="1:7" x14ac:dyDescent="0.2">
      <c r="F29" s="225"/>
      <c r="G29" s="225"/>
    </row>
    <row r="30" spans="1:7" x14ac:dyDescent="0.2">
      <c r="F30" s="225"/>
      <c r="G30" s="225"/>
    </row>
    <row r="31" spans="1:7" x14ac:dyDescent="0.2">
      <c r="F31" s="225"/>
      <c r="G31" s="225"/>
    </row>
    <row r="33" spans="6:7" ht="15" x14ac:dyDescent="0.2">
      <c r="F33" s="244" t="s">
        <v>4</v>
      </c>
      <c r="G33" s="245" t="s">
        <v>4</v>
      </c>
    </row>
  </sheetData>
  <mergeCells count="13">
    <mergeCell ref="B8:C8"/>
    <mergeCell ref="B9:C9"/>
    <mergeCell ref="A1:G1"/>
    <mergeCell ref="A2:G2"/>
    <mergeCell ref="A3:G3"/>
    <mergeCell ref="A5:B5"/>
    <mergeCell ref="C5:G5"/>
    <mergeCell ref="B7:C7"/>
    <mergeCell ref="B14:C14"/>
    <mergeCell ref="B12:C12"/>
    <mergeCell ref="B13:C13"/>
    <mergeCell ref="B10:C10"/>
    <mergeCell ref="B11:C11"/>
  </mergeCells>
  <printOptions horizontalCentered="1"/>
  <pageMargins left="0.7" right="0.7" top="1" bottom="0.5" header="0" footer="0"/>
  <pageSetup scale="62" orientation="portrait" verticalDpi="300" r:id="rId1"/>
  <headerFooter alignWithMargins="0">
    <oddFooter xml:space="preserve">&amp;C &amp;R 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84F5E-C360-4BC2-86B4-ED28050DDF44}">
  <sheetPr>
    <pageSetUpPr fitToPage="1"/>
  </sheetPr>
  <dimension ref="A1:M20"/>
  <sheetViews>
    <sheetView zoomScale="80" zoomScaleNormal="80" workbookViewId="0">
      <selection activeCell="B16" sqref="B16"/>
    </sheetView>
  </sheetViews>
  <sheetFormatPr defaultRowHeight="12.75" x14ac:dyDescent="0.2"/>
  <cols>
    <col min="1" max="1" width="28.140625" style="185" customWidth="1"/>
    <col min="2" max="3" width="15.28515625" style="185" customWidth="1"/>
    <col min="4" max="4" width="2.7109375" style="185" customWidth="1"/>
    <col min="5" max="5" width="35.28515625" style="185" customWidth="1"/>
    <col min="6" max="7" width="15.28515625" style="185" customWidth="1"/>
    <col min="8" max="256" width="9.140625" style="185"/>
    <col min="257" max="257" width="28.140625" style="185" customWidth="1"/>
    <col min="258" max="259" width="15.28515625" style="185" customWidth="1"/>
    <col min="260" max="260" width="2.7109375" style="185" customWidth="1"/>
    <col min="261" max="261" width="35.28515625" style="185" customWidth="1"/>
    <col min="262" max="263" width="15.28515625" style="185" customWidth="1"/>
    <col min="264" max="512" width="9.140625" style="185"/>
    <col min="513" max="513" width="28.140625" style="185" customWidth="1"/>
    <col min="514" max="515" width="15.28515625" style="185" customWidth="1"/>
    <col min="516" max="516" width="2.7109375" style="185" customWidth="1"/>
    <col min="517" max="517" width="35.28515625" style="185" customWidth="1"/>
    <col min="518" max="519" width="15.28515625" style="185" customWidth="1"/>
    <col min="520" max="768" width="9.140625" style="185"/>
    <col min="769" max="769" width="28.140625" style="185" customWidth="1"/>
    <col min="770" max="771" width="15.28515625" style="185" customWidth="1"/>
    <col min="772" max="772" width="2.7109375" style="185" customWidth="1"/>
    <col min="773" max="773" width="35.28515625" style="185" customWidth="1"/>
    <col min="774" max="775" width="15.28515625" style="185" customWidth="1"/>
    <col min="776" max="1024" width="9.140625" style="185"/>
    <col min="1025" max="1025" width="28.140625" style="185" customWidth="1"/>
    <col min="1026" max="1027" width="15.28515625" style="185" customWidth="1"/>
    <col min="1028" max="1028" width="2.7109375" style="185" customWidth="1"/>
    <col min="1029" max="1029" width="35.28515625" style="185" customWidth="1"/>
    <col min="1030" max="1031" width="15.28515625" style="185" customWidth="1"/>
    <col min="1032" max="1280" width="9.140625" style="185"/>
    <col min="1281" max="1281" width="28.140625" style="185" customWidth="1"/>
    <col min="1282" max="1283" width="15.28515625" style="185" customWidth="1"/>
    <col min="1284" max="1284" width="2.7109375" style="185" customWidth="1"/>
    <col min="1285" max="1285" width="35.28515625" style="185" customWidth="1"/>
    <col min="1286" max="1287" width="15.28515625" style="185" customWidth="1"/>
    <col min="1288" max="1536" width="9.140625" style="185"/>
    <col min="1537" max="1537" width="28.140625" style="185" customWidth="1"/>
    <col min="1538" max="1539" width="15.28515625" style="185" customWidth="1"/>
    <col min="1540" max="1540" width="2.7109375" style="185" customWidth="1"/>
    <col min="1541" max="1541" width="35.28515625" style="185" customWidth="1"/>
    <col min="1542" max="1543" width="15.28515625" style="185" customWidth="1"/>
    <col min="1544" max="1792" width="9.140625" style="185"/>
    <col min="1793" max="1793" width="28.140625" style="185" customWidth="1"/>
    <col min="1794" max="1795" width="15.28515625" style="185" customWidth="1"/>
    <col min="1796" max="1796" width="2.7109375" style="185" customWidth="1"/>
    <col min="1797" max="1797" width="35.28515625" style="185" customWidth="1"/>
    <col min="1798" max="1799" width="15.28515625" style="185" customWidth="1"/>
    <col min="1800" max="2048" width="9.140625" style="185"/>
    <col min="2049" max="2049" width="28.140625" style="185" customWidth="1"/>
    <col min="2050" max="2051" width="15.28515625" style="185" customWidth="1"/>
    <col min="2052" max="2052" width="2.7109375" style="185" customWidth="1"/>
    <col min="2053" max="2053" width="35.28515625" style="185" customWidth="1"/>
    <col min="2054" max="2055" width="15.28515625" style="185" customWidth="1"/>
    <col min="2056" max="2304" width="9.140625" style="185"/>
    <col min="2305" max="2305" width="28.140625" style="185" customWidth="1"/>
    <col min="2306" max="2307" width="15.28515625" style="185" customWidth="1"/>
    <col min="2308" max="2308" width="2.7109375" style="185" customWidth="1"/>
    <col min="2309" max="2309" width="35.28515625" style="185" customWidth="1"/>
    <col min="2310" max="2311" width="15.28515625" style="185" customWidth="1"/>
    <col min="2312" max="2560" width="9.140625" style="185"/>
    <col min="2561" max="2561" width="28.140625" style="185" customWidth="1"/>
    <col min="2562" max="2563" width="15.28515625" style="185" customWidth="1"/>
    <col min="2564" max="2564" width="2.7109375" style="185" customWidth="1"/>
    <col min="2565" max="2565" width="35.28515625" style="185" customWidth="1"/>
    <col min="2566" max="2567" width="15.28515625" style="185" customWidth="1"/>
    <col min="2568" max="2816" width="9.140625" style="185"/>
    <col min="2817" max="2817" width="28.140625" style="185" customWidth="1"/>
    <col min="2818" max="2819" width="15.28515625" style="185" customWidth="1"/>
    <col min="2820" max="2820" width="2.7109375" style="185" customWidth="1"/>
    <col min="2821" max="2821" width="35.28515625" style="185" customWidth="1"/>
    <col min="2822" max="2823" width="15.28515625" style="185" customWidth="1"/>
    <col min="2824" max="3072" width="9.140625" style="185"/>
    <col min="3073" max="3073" width="28.140625" style="185" customWidth="1"/>
    <col min="3074" max="3075" width="15.28515625" style="185" customWidth="1"/>
    <col min="3076" max="3076" width="2.7109375" style="185" customWidth="1"/>
    <col min="3077" max="3077" width="35.28515625" style="185" customWidth="1"/>
    <col min="3078" max="3079" width="15.28515625" style="185" customWidth="1"/>
    <col min="3080" max="3328" width="9.140625" style="185"/>
    <col min="3329" max="3329" width="28.140625" style="185" customWidth="1"/>
    <col min="3330" max="3331" width="15.28515625" style="185" customWidth="1"/>
    <col min="3332" max="3332" width="2.7109375" style="185" customWidth="1"/>
    <col min="3333" max="3333" width="35.28515625" style="185" customWidth="1"/>
    <col min="3334" max="3335" width="15.28515625" style="185" customWidth="1"/>
    <col min="3336" max="3584" width="9.140625" style="185"/>
    <col min="3585" max="3585" width="28.140625" style="185" customWidth="1"/>
    <col min="3586" max="3587" width="15.28515625" style="185" customWidth="1"/>
    <col min="3588" max="3588" width="2.7109375" style="185" customWidth="1"/>
    <col min="3589" max="3589" width="35.28515625" style="185" customWidth="1"/>
    <col min="3590" max="3591" width="15.28515625" style="185" customWidth="1"/>
    <col min="3592" max="3840" width="9.140625" style="185"/>
    <col min="3841" max="3841" width="28.140625" style="185" customWidth="1"/>
    <col min="3842" max="3843" width="15.28515625" style="185" customWidth="1"/>
    <col min="3844" max="3844" width="2.7109375" style="185" customWidth="1"/>
    <col min="3845" max="3845" width="35.28515625" style="185" customWidth="1"/>
    <col min="3846" max="3847" width="15.28515625" style="185" customWidth="1"/>
    <col min="3848" max="4096" width="9.140625" style="185"/>
    <col min="4097" max="4097" width="28.140625" style="185" customWidth="1"/>
    <col min="4098" max="4099" width="15.28515625" style="185" customWidth="1"/>
    <col min="4100" max="4100" width="2.7109375" style="185" customWidth="1"/>
    <col min="4101" max="4101" width="35.28515625" style="185" customWidth="1"/>
    <col min="4102" max="4103" width="15.28515625" style="185" customWidth="1"/>
    <col min="4104" max="4352" width="9.140625" style="185"/>
    <col min="4353" max="4353" width="28.140625" style="185" customWidth="1"/>
    <col min="4354" max="4355" width="15.28515625" style="185" customWidth="1"/>
    <col min="4356" max="4356" width="2.7109375" style="185" customWidth="1"/>
    <col min="4357" max="4357" width="35.28515625" style="185" customWidth="1"/>
    <col min="4358" max="4359" width="15.28515625" style="185" customWidth="1"/>
    <col min="4360" max="4608" width="9.140625" style="185"/>
    <col min="4609" max="4609" width="28.140625" style="185" customWidth="1"/>
    <col min="4610" max="4611" width="15.28515625" style="185" customWidth="1"/>
    <col min="4612" max="4612" width="2.7109375" style="185" customWidth="1"/>
    <col min="4613" max="4613" width="35.28515625" style="185" customWidth="1"/>
    <col min="4614" max="4615" width="15.28515625" style="185" customWidth="1"/>
    <col min="4616" max="4864" width="9.140625" style="185"/>
    <col min="4865" max="4865" width="28.140625" style="185" customWidth="1"/>
    <col min="4866" max="4867" width="15.28515625" style="185" customWidth="1"/>
    <col min="4868" max="4868" width="2.7109375" style="185" customWidth="1"/>
    <col min="4869" max="4869" width="35.28515625" style="185" customWidth="1"/>
    <col min="4870" max="4871" width="15.28515625" style="185" customWidth="1"/>
    <col min="4872" max="5120" width="9.140625" style="185"/>
    <col min="5121" max="5121" width="28.140625" style="185" customWidth="1"/>
    <col min="5122" max="5123" width="15.28515625" style="185" customWidth="1"/>
    <col min="5124" max="5124" width="2.7109375" style="185" customWidth="1"/>
    <col min="5125" max="5125" width="35.28515625" style="185" customWidth="1"/>
    <col min="5126" max="5127" width="15.28515625" style="185" customWidth="1"/>
    <col min="5128" max="5376" width="9.140625" style="185"/>
    <col min="5377" max="5377" width="28.140625" style="185" customWidth="1"/>
    <col min="5378" max="5379" width="15.28515625" style="185" customWidth="1"/>
    <col min="5380" max="5380" width="2.7109375" style="185" customWidth="1"/>
    <col min="5381" max="5381" width="35.28515625" style="185" customWidth="1"/>
    <col min="5382" max="5383" width="15.28515625" style="185" customWidth="1"/>
    <col min="5384" max="5632" width="9.140625" style="185"/>
    <col min="5633" max="5633" width="28.140625" style="185" customWidth="1"/>
    <col min="5634" max="5635" width="15.28515625" style="185" customWidth="1"/>
    <col min="5636" max="5636" width="2.7109375" style="185" customWidth="1"/>
    <col min="5637" max="5637" width="35.28515625" style="185" customWidth="1"/>
    <col min="5638" max="5639" width="15.28515625" style="185" customWidth="1"/>
    <col min="5640" max="5888" width="9.140625" style="185"/>
    <col min="5889" max="5889" width="28.140625" style="185" customWidth="1"/>
    <col min="5890" max="5891" width="15.28515625" style="185" customWidth="1"/>
    <col min="5892" max="5892" width="2.7109375" style="185" customWidth="1"/>
    <col min="5893" max="5893" width="35.28515625" style="185" customWidth="1"/>
    <col min="5894" max="5895" width="15.28515625" style="185" customWidth="1"/>
    <col min="5896" max="6144" width="9.140625" style="185"/>
    <col min="6145" max="6145" width="28.140625" style="185" customWidth="1"/>
    <col min="6146" max="6147" width="15.28515625" style="185" customWidth="1"/>
    <col min="6148" max="6148" width="2.7109375" style="185" customWidth="1"/>
    <col min="6149" max="6149" width="35.28515625" style="185" customWidth="1"/>
    <col min="6150" max="6151" width="15.28515625" style="185" customWidth="1"/>
    <col min="6152" max="6400" width="9.140625" style="185"/>
    <col min="6401" max="6401" width="28.140625" style="185" customWidth="1"/>
    <col min="6402" max="6403" width="15.28515625" style="185" customWidth="1"/>
    <col min="6404" max="6404" width="2.7109375" style="185" customWidth="1"/>
    <col min="6405" max="6405" width="35.28515625" style="185" customWidth="1"/>
    <col min="6406" max="6407" width="15.28515625" style="185" customWidth="1"/>
    <col min="6408" max="6656" width="9.140625" style="185"/>
    <col min="6657" max="6657" width="28.140625" style="185" customWidth="1"/>
    <col min="6658" max="6659" width="15.28515625" style="185" customWidth="1"/>
    <col min="6660" max="6660" width="2.7109375" style="185" customWidth="1"/>
    <col min="6661" max="6661" width="35.28515625" style="185" customWidth="1"/>
    <col min="6662" max="6663" width="15.28515625" style="185" customWidth="1"/>
    <col min="6664" max="6912" width="9.140625" style="185"/>
    <col min="6913" max="6913" width="28.140625" style="185" customWidth="1"/>
    <col min="6914" max="6915" width="15.28515625" style="185" customWidth="1"/>
    <col min="6916" max="6916" width="2.7109375" style="185" customWidth="1"/>
    <col min="6917" max="6917" width="35.28515625" style="185" customWidth="1"/>
    <col min="6918" max="6919" width="15.28515625" style="185" customWidth="1"/>
    <col min="6920" max="7168" width="9.140625" style="185"/>
    <col min="7169" max="7169" width="28.140625" style="185" customWidth="1"/>
    <col min="7170" max="7171" width="15.28515625" style="185" customWidth="1"/>
    <col min="7172" max="7172" width="2.7109375" style="185" customWidth="1"/>
    <col min="7173" max="7173" width="35.28515625" style="185" customWidth="1"/>
    <col min="7174" max="7175" width="15.28515625" style="185" customWidth="1"/>
    <col min="7176" max="7424" width="9.140625" style="185"/>
    <col min="7425" max="7425" width="28.140625" style="185" customWidth="1"/>
    <col min="7426" max="7427" width="15.28515625" style="185" customWidth="1"/>
    <col min="7428" max="7428" width="2.7109375" style="185" customWidth="1"/>
    <col min="7429" max="7429" width="35.28515625" style="185" customWidth="1"/>
    <col min="7430" max="7431" width="15.28515625" style="185" customWidth="1"/>
    <col min="7432" max="7680" width="9.140625" style="185"/>
    <col min="7681" max="7681" width="28.140625" style="185" customWidth="1"/>
    <col min="7682" max="7683" width="15.28515625" style="185" customWidth="1"/>
    <col min="7684" max="7684" width="2.7109375" style="185" customWidth="1"/>
    <col min="7685" max="7685" width="35.28515625" style="185" customWidth="1"/>
    <col min="7686" max="7687" width="15.28515625" style="185" customWidth="1"/>
    <col min="7688" max="7936" width="9.140625" style="185"/>
    <col min="7937" max="7937" width="28.140625" style="185" customWidth="1"/>
    <col min="7938" max="7939" width="15.28515625" style="185" customWidth="1"/>
    <col min="7940" max="7940" width="2.7109375" style="185" customWidth="1"/>
    <col min="7941" max="7941" width="35.28515625" style="185" customWidth="1"/>
    <col min="7942" max="7943" width="15.28515625" style="185" customWidth="1"/>
    <col min="7944" max="8192" width="9.140625" style="185"/>
    <col min="8193" max="8193" width="28.140625" style="185" customWidth="1"/>
    <col min="8194" max="8195" width="15.28515625" style="185" customWidth="1"/>
    <col min="8196" max="8196" width="2.7109375" style="185" customWidth="1"/>
    <col min="8197" max="8197" width="35.28515625" style="185" customWidth="1"/>
    <col min="8198" max="8199" width="15.28515625" style="185" customWidth="1"/>
    <col min="8200" max="8448" width="9.140625" style="185"/>
    <col min="8449" max="8449" width="28.140625" style="185" customWidth="1"/>
    <col min="8450" max="8451" width="15.28515625" style="185" customWidth="1"/>
    <col min="8452" max="8452" width="2.7109375" style="185" customWidth="1"/>
    <col min="8453" max="8453" width="35.28515625" style="185" customWidth="1"/>
    <col min="8454" max="8455" width="15.28515625" style="185" customWidth="1"/>
    <col min="8456" max="8704" width="9.140625" style="185"/>
    <col min="8705" max="8705" width="28.140625" style="185" customWidth="1"/>
    <col min="8706" max="8707" width="15.28515625" style="185" customWidth="1"/>
    <col min="8708" max="8708" width="2.7109375" style="185" customWidth="1"/>
    <col min="8709" max="8709" width="35.28515625" style="185" customWidth="1"/>
    <col min="8710" max="8711" width="15.28515625" style="185" customWidth="1"/>
    <col min="8712" max="8960" width="9.140625" style="185"/>
    <col min="8961" max="8961" width="28.140625" style="185" customWidth="1"/>
    <col min="8962" max="8963" width="15.28515625" style="185" customWidth="1"/>
    <col min="8964" max="8964" width="2.7109375" style="185" customWidth="1"/>
    <col min="8965" max="8965" width="35.28515625" style="185" customWidth="1"/>
    <col min="8966" max="8967" width="15.28515625" style="185" customWidth="1"/>
    <col min="8968" max="9216" width="9.140625" style="185"/>
    <col min="9217" max="9217" width="28.140625" style="185" customWidth="1"/>
    <col min="9218" max="9219" width="15.28515625" style="185" customWidth="1"/>
    <col min="9220" max="9220" width="2.7109375" style="185" customWidth="1"/>
    <col min="9221" max="9221" width="35.28515625" style="185" customWidth="1"/>
    <col min="9222" max="9223" width="15.28515625" style="185" customWidth="1"/>
    <col min="9224" max="9472" width="9.140625" style="185"/>
    <col min="9473" max="9473" width="28.140625" style="185" customWidth="1"/>
    <col min="9474" max="9475" width="15.28515625" style="185" customWidth="1"/>
    <col min="9476" max="9476" width="2.7109375" style="185" customWidth="1"/>
    <col min="9477" max="9477" width="35.28515625" style="185" customWidth="1"/>
    <col min="9478" max="9479" width="15.28515625" style="185" customWidth="1"/>
    <col min="9480" max="9728" width="9.140625" style="185"/>
    <col min="9729" max="9729" width="28.140625" style="185" customWidth="1"/>
    <col min="9730" max="9731" width="15.28515625" style="185" customWidth="1"/>
    <col min="9732" max="9732" width="2.7109375" style="185" customWidth="1"/>
    <col min="9733" max="9733" width="35.28515625" style="185" customWidth="1"/>
    <col min="9734" max="9735" width="15.28515625" style="185" customWidth="1"/>
    <col min="9736" max="9984" width="9.140625" style="185"/>
    <col min="9985" max="9985" width="28.140625" style="185" customWidth="1"/>
    <col min="9986" max="9987" width="15.28515625" style="185" customWidth="1"/>
    <col min="9988" max="9988" width="2.7109375" style="185" customWidth="1"/>
    <col min="9989" max="9989" width="35.28515625" style="185" customWidth="1"/>
    <col min="9990" max="9991" width="15.28515625" style="185" customWidth="1"/>
    <col min="9992" max="10240" width="9.140625" style="185"/>
    <col min="10241" max="10241" width="28.140625" style="185" customWidth="1"/>
    <col min="10242" max="10243" width="15.28515625" style="185" customWidth="1"/>
    <col min="10244" max="10244" width="2.7109375" style="185" customWidth="1"/>
    <col min="10245" max="10245" width="35.28515625" style="185" customWidth="1"/>
    <col min="10246" max="10247" width="15.28515625" style="185" customWidth="1"/>
    <col min="10248" max="10496" width="9.140625" style="185"/>
    <col min="10497" max="10497" width="28.140625" style="185" customWidth="1"/>
    <col min="10498" max="10499" width="15.28515625" style="185" customWidth="1"/>
    <col min="10500" max="10500" width="2.7109375" style="185" customWidth="1"/>
    <col min="10501" max="10501" width="35.28515625" style="185" customWidth="1"/>
    <col min="10502" max="10503" width="15.28515625" style="185" customWidth="1"/>
    <col min="10504" max="10752" width="9.140625" style="185"/>
    <col min="10753" max="10753" width="28.140625" style="185" customWidth="1"/>
    <col min="10754" max="10755" width="15.28515625" style="185" customWidth="1"/>
    <col min="10756" max="10756" width="2.7109375" style="185" customWidth="1"/>
    <col min="10757" max="10757" width="35.28515625" style="185" customWidth="1"/>
    <col min="10758" max="10759" width="15.28515625" style="185" customWidth="1"/>
    <col min="10760" max="11008" width="9.140625" style="185"/>
    <col min="11009" max="11009" width="28.140625" style="185" customWidth="1"/>
    <col min="11010" max="11011" width="15.28515625" style="185" customWidth="1"/>
    <col min="11012" max="11012" width="2.7109375" style="185" customWidth="1"/>
    <col min="11013" max="11013" width="35.28515625" style="185" customWidth="1"/>
    <col min="11014" max="11015" width="15.28515625" style="185" customWidth="1"/>
    <col min="11016" max="11264" width="9.140625" style="185"/>
    <col min="11265" max="11265" width="28.140625" style="185" customWidth="1"/>
    <col min="11266" max="11267" width="15.28515625" style="185" customWidth="1"/>
    <col min="11268" max="11268" width="2.7109375" style="185" customWidth="1"/>
    <col min="11269" max="11269" width="35.28515625" style="185" customWidth="1"/>
    <col min="11270" max="11271" width="15.28515625" style="185" customWidth="1"/>
    <col min="11272" max="11520" width="9.140625" style="185"/>
    <col min="11521" max="11521" width="28.140625" style="185" customWidth="1"/>
    <col min="11522" max="11523" width="15.28515625" style="185" customWidth="1"/>
    <col min="11524" max="11524" width="2.7109375" style="185" customWidth="1"/>
    <col min="11525" max="11525" width="35.28515625" style="185" customWidth="1"/>
    <col min="11526" max="11527" width="15.28515625" style="185" customWidth="1"/>
    <col min="11528" max="11776" width="9.140625" style="185"/>
    <col min="11777" max="11777" width="28.140625" style="185" customWidth="1"/>
    <col min="11778" max="11779" width="15.28515625" style="185" customWidth="1"/>
    <col min="11780" max="11780" width="2.7109375" style="185" customWidth="1"/>
    <col min="11781" max="11781" width="35.28515625" style="185" customWidth="1"/>
    <col min="11782" max="11783" width="15.28515625" style="185" customWidth="1"/>
    <col min="11784" max="12032" width="9.140625" style="185"/>
    <col min="12033" max="12033" width="28.140625" style="185" customWidth="1"/>
    <col min="12034" max="12035" width="15.28515625" style="185" customWidth="1"/>
    <col min="12036" max="12036" width="2.7109375" style="185" customWidth="1"/>
    <col min="12037" max="12037" width="35.28515625" style="185" customWidth="1"/>
    <col min="12038" max="12039" width="15.28515625" style="185" customWidth="1"/>
    <col min="12040" max="12288" width="9.140625" style="185"/>
    <col min="12289" max="12289" width="28.140625" style="185" customWidth="1"/>
    <col min="12290" max="12291" width="15.28515625" style="185" customWidth="1"/>
    <col min="12292" max="12292" width="2.7109375" style="185" customWidth="1"/>
    <col min="12293" max="12293" width="35.28515625" style="185" customWidth="1"/>
    <col min="12294" max="12295" width="15.28515625" style="185" customWidth="1"/>
    <col min="12296" max="12544" width="9.140625" style="185"/>
    <col min="12545" max="12545" width="28.140625" style="185" customWidth="1"/>
    <col min="12546" max="12547" width="15.28515625" style="185" customWidth="1"/>
    <col min="12548" max="12548" width="2.7109375" style="185" customWidth="1"/>
    <col min="12549" max="12549" width="35.28515625" style="185" customWidth="1"/>
    <col min="12550" max="12551" width="15.28515625" style="185" customWidth="1"/>
    <col min="12552" max="12800" width="9.140625" style="185"/>
    <col min="12801" max="12801" width="28.140625" style="185" customWidth="1"/>
    <col min="12802" max="12803" width="15.28515625" style="185" customWidth="1"/>
    <col min="12804" max="12804" width="2.7109375" style="185" customWidth="1"/>
    <col min="12805" max="12805" width="35.28515625" style="185" customWidth="1"/>
    <col min="12806" max="12807" width="15.28515625" style="185" customWidth="1"/>
    <col min="12808" max="13056" width="9.140625" style="185"/>
    <col min="13057" max="13057" width="28.140625" style="185" customWidth="1"/>
    <col min="13058" max="13059" width="15.28515625" style="185" customWidth="1"/>
    <col min="13060" max="13060" width="2.7109375" style="185" customWidth="1"/>
    <col min="13061" max="13061" width="35.28515625" style="185" customWidth="1"/>
    <col min="13062" max="13063" width="15.28515625" style="185" customWidth="1"/>
    <col min="13064" max="13312" width="9.140625" style="185"/>
    <col min="13313" max="13313" width="28.140625" style="185" customWidth="1"/>
    <col min="13314" max="13315" width="15.28515625" style="185" customWidth="1"/>
    <col min="13316" max="13316" width="2.7109375" style="185" customWidth="1"/>
    <col min="13317" max="13317" width="35.28515625" style="185" customWidth="1"/>
    <col min="13318" max="13319" width="15.28515625" style="185" customWidth="1"/>
    <col min="13320" max="13568" width="9.140625" style="185"/>
    <col min="13569" max="13569" width="28.140625" style="185" customWidth="1"/>
    <col min="13570" max="13571" width="15.28515625" style="185" customWidth="1"/>
    <col min="13572" max="13572" width="2.7109375" style="185" customWidth="1"/>
    <col min="13573" max="13573" width="35.28515625" style="185" customWidth="1"/>
    <col min="13574" max="13575" width="15.28515625" style="185" customWidth="1"/>
    <col min="13576" max="13824" width="9.140625" style="185"/>
    <col min="13825" max="13825" width="28.140625" style="185" customWidth="1"/>
    <col min="13826" max="13827" width="15.28515625" style="185" customWidth="1"/>
    <col min="13828" max="13828" width="2.7109375" style="185" customWidth="1"/>
    <col min="13829" max="13829" width="35.28515625" style="185" customWidth="1"/>
    <col min="13830" max="13831" width="15.28515625" style="185" customWidth="1"/>
    <col min="13832" max="14080" width="9.140625" style="185"/>
    <col min="14081" max="14081" width="28.140625" style="185" customWidth="1"/>
    <col min="14082" max="14083" width="15.28515625" style="185" customWidth="1"/>
    <col min="14084" max="14084" width="2.7109375" style="185" customWidth="1"/>
    <col min="14085" max="14085" width="35.28515625" style="185" customWidth="1"/>
    <col min="14086" max="14087" width="15.28515625" style="185" customWidth="1"/>
    <col min="14088" max="14336" width="9.140625" style="185"/>
    <col min="14337" max="14337" width="28.140625" style="185" customWidth="1"/>
    <col min="14338" max="14339" width="15.28515625" style="185" customWidth="1"/>
    <col min="14340" max="14340" width="2.7109375" style="185" customWidth="1"/>
    <col min="14341" max="14341" width="35.28515625" style="185" customWidth="1"/>
    <col min="14342" max="14343" width="15.28515625" style="185" customWidth="1"/>
    <col min="14344" max="14592" width="9.140625" style="185"/>
    <col min="14593" max="14593" width="28.140625" style="185" customWidth="1"/>
    <col min="14594" max="14595" width="15.28515625" style="185" customWidth="1"/>
    <col min="14596" max="14596" width="2.7109375" style="185" customWidth="1"/>
    <col min="14597" max="14597" width="35.28515625" style="185" customWidth="1"/>
    <col min="14598" max="14599" width="15.28515625" style="185" customWidth="1"/>
    <col min="14600" max="14848" width="9.140625" style="185"/>
    <col min="14849" max="14849" width="28.140625" style="185" customWidth="1"/>
    <col min="14850" max="14851" width="15.28515625" style="185" customWidth="1"/>
    <col min="14852" max="14852" width="2.7109375" style="185" customWidth="1"/>
    <col min="14853" max="14853" width="35.28515625" style="185" customWidth="1"/>
    <col min="14854" max="14855" width="15.28515625" style="185" customWidth="1"/>
    <col min="14856" max="15104" width="9.140625" style="185"/>
    <col min="15105" max="15105" width="28.140625" style="185" customWidth="1"/>
    <col min="15106" max="15107" width="15.28515625" style="185" customWidth="1"/>
    <col min="15108" max="15108" width="2.7109375" style="185" customWidth="1"/>
    <col min="15109" max="15109" width="35.28515625" style="185" customWidth="1"/>
    <col min="15110" max="15111" width="15.28515625" style="185" customWidth="1"/>
    <col min="15112" max="15360" width="9.140625" style="185"/>
    <col min="15361" max="15361" width="28.140625" style="185" customWidth="1"/>
    <col min="15362" max="15363" width="15.28515625" style="185" customWidth="1"/>
    <col min="15364" max="15364" width="2.7109375" style="185" customWidth="1"/>
    <col min="15365" max="15365" width="35.28515625" style="185" customWidth="1"/>
    <col min="15366" max="15367" width="15.28515625" style="185" customWidth="1"/>
    <col min="15368" max="15616" width="9.140625" style="185"/>
    <col min="15617" max="15617" width="28.140625" style="185" customWidth="1"/>
    <col min="15618" max="15619" width="15.28515625" style="185" customWidth="1"/>
    <col min="15620" max="15620" width="2.7109375" style="185" customWidth="1"/>
    <col min="15621" max="15621" width="35.28515625" style="185" customWidth="1"/>
    <col min="15622" max="15623" width="15.28515625" style="185" customWidth="1"/>
    <col min="15624" max="15872" width="9.140625" style="185"/>
    <col min="15873" max="15873" width="28.140625" style="185" customWidth="1"/>
    <col min="15874" max="15875" width="15.28515625" style="185" customWidth="1"/>
    <col min="15876" max="15876" width="2.7109375" style="185" customWidth="1"/>
    <col min="15877" max="15877" width="35.28515625" style="185" customWidth="1"/>
    <col min="15878" max="15879" width="15.28515625" style="185" customWidth="1"/>
    <col min="15880" max="16128" width="9.140625" style="185"/>
    <col min="16129" max="16129" width="28.140625" style="185" customWidth="1"/>
    <col min="16130" max="16131" width="15.28515625" style="185" customWidth="1"/>
    <col min="16132" max="16132" width="2.7109375" style="185" customWidth="1"/>
    <col min="16133" max="16133" width="35.28515625" style="185" customWidth="1"/>
    <col min="16134" max="16135" width="15.28515625" style="185" customWidth="1"/>
    <col min="16136" max="16384" width="9.140625" style="185"/>
  </cols>
  <sheetData>
    <row r="1" spans="1:13" s="4" customFormat="1" ht="53.25" customHeight="1" x14ac:dyDescent="0.45">
      <c r="A1" s="268" t="s">
        <v>0</v>
      </c>
      <c r="B1" s="268"/>
      <c r="C1" s="268"/>
      <c r="D1" s="268"/>
      <c r="E1" s="268"/>
      <c r="F1" s="268"/>
      <c r="G1" s="268"/>
      <c r="H1" s="1"/>
      <c r="I1" s="1"/>
      <c r="J1" s="1"/>
      <c r="K1" s="1"/>
      <c r="L1" s="1"/>
      <c r="M1" s="3"/>
    </row>
    <row r="2" spans="1:13" s="4" customFormat="1" ht="20.25" x14ac:dyDescent="0.25">
      <c r="A2" s="272" t="s">
        <v>37</v>
      </c>
      <c r="B2" s="272"/>
      <c r="C2" s="272"/>
      <c r="D2" s="272"/>
      <c r="E2" s="272"/>
      <c r="F2" s="272"/>
      <c r="G2" s="272"/>
      <c r="H2" s="5"/>
      <c r="I2" s="5"/>
      <c r="J2" s="5"/>
      <c r="K2" s="5"/>
      <c r="L2" s="5"/>
      <c r="M2" s="7"/>
    </row>
    <row r="3" spans="1:13" s="4" customFormat="1" ht="21" x14ac:dyDescent="0.25">
      <c r="A3" s="273" t="s">
        <v>36</v>
      </c>
      <c r="B3" s="273"/>
      <c r="C3" s="273"/>
      <c r="D3" s="273"/>
      <c r="E3" s="273"/>
      <c r="F3" s="273"/>
      <c r="G3" s="273"/>
      <c r="H3" s="6"/>
      <c r="I3" s="6"/>
      <c r="J3" s="6"/>
      <c r="K3" s="6"/>
      <c r="L3" s="6"/>
      <c r="M3" s="8"/>
    </row>
    <row r="4" spans="1:13" s="4" customFormat="1" ht="15" customHeight="1" x14ac:dyDescent="0.25">
      <c r="A4" s="162"/>
      <c r="B4" s="162"/>
      <c r="C4" s="162"/>
      <c r="D4" s="162"/>
      <c r="E4" s="162"/>
      <c r="F4" s="162"/>
      <c r="G4" s="162"/>
      <c r="H4" s="162"/>
      <c r="I4" s="9"/>
      <c r="J4" s="9"/>
      <c r="K4" s="9"/>
      <c r="L4" s="9"/>
    </row>
    <row r="5" spans="1:13" s="4" customFormat="1" ht="18" x14ac:dyDescent="0.25">
      <c r="A5" s="302" t="s">
        <v>411</v>
      </c>
      <c r="B5" s="302"/>
      <c r="C5" s="302"/>
      <c r="D5" s="58"/>
      <c r="E5" s="302"/>
      <c r="F5" s="302"/>
      <c r="G5" s="302"/>
      <c r="H5" s="58"/>
      <c r="I5" s="59"/>
    </row>
    <row r="6" spans="1:13" s="4" customFormat="1" ht="6.75" customHeight="1" thickBot="1" x14ac:dyDescent="0.3">
      <c r="A6" s="60"/>
      <c r="B6" s="60"/>
      <c r="C6" s="60"/>
      <c r="D6" s="60"/>
      <c r="E6" s="60"/>
      <c r="F6" s="60"/>
      <c r="G6" s="60"/>
      <c r="H6" s="60"/>
      <c r="I6" s="61"/>
      <c r="J6" s="61"/>
      <c r="K6" s="61"/>
      <c r="L6" s="61"/>
    </row>
    <row r="7" spans="1:13" s="192" customFormat="1" ht="16.5" thickBot="1" x14ac:dyDescent="0.25">
      <c r="A7" s="309" t="s">
        <v>398</v>
      </c>
      <c r="B7" s="315"/>
      <c r="C7" s="310"/>
      <c r="D7" s="226"/>
      <c r="E7" s="197"/>
      <c r="F7" s="197"/>
      <c r="G7" s="197"/>
      <c r="H7" s="197"/>
    </row>
    <row r="8" spans="1:13" s="192" customFormat="1" ht="15.75" x14ac:dyDescent="0.2">
      <c r="A8" s="227" t="s">
        <v>399</v>
      </c>
      <c r="B8" s="307" t="s">
        <v>481</v>
      </c>
      <c r="C8" s="314"/>
      <c r="D8" s="226"/>
      <c r="E8" s="197"/>
      <c r="F8" s="197"/>
      <c r="G8" s="197"/>
      <c r="H8" s="197"/>
    </row>
    <row r="9" spans="1:13" s="197" customFormat="1" ht="15.75" x14ac:dyDescent="0.2">
      <c r="A9" s="215" t="s">
        <v>400</v>
      </c>
      <c r="B9" s="305" t="s">
        <v>38</v>
      </c>
      <c r="C9" s="311"/>
      <c r="D9" s="226"/>
    </row>
    <row r="10" spans="1:13" s="197" customFormat="1" ht="15.75" x14ac:dyDescent="0.2">
      <c r="A10" s="215" t="s">
        <v>7</v>
      </c>
      <c r="B10" s="305" t="s">
        <v>480</v>
      </c>
      <c r="C10" s="311"/>
      <c r="D10" s="226"/>
    </row>
    <row r="11" spans="1:13" s="197" customFormat="1" ht="15.75" x14ac:dyDescent="0.2">
      <c r="A11" s="215" t="s">
        <v>9</v>
      </c>
      <c r="B11" s="305"/>
      <c r="C11" s="311"/>
      <c r="D11" s="226"/>
    </row>
    <row r="12" spans="1:13" s="197" customFormat="1" ht="15.75" x14ac:dyDescent="0.2">
      <c r="A12" s="215"/>
      <c r="B12" s="305"/>
      <c r="C12" s="311"/>
      <c r="D12" s="226"/>
    </row>
    <row r="13" spans="1:13" s="197" customFormat="1" ht="16.5" thickBot="1" x14ac:dyDescent="0.25">
      <c r="A13" s="204"/>
      <c r="B13" s="312"/>
      <c r="C13" s="313"/>
      <c r="D13" s="226"/>
    </row>
    <row r="14" spans="1:13" s="197" customFormat="1" ht="16.5" thickBot="1" x14ac:dyDescent="0.25">
      <c r="A14" s="228" t="s">
        <v>401</v>
      </c>
      <c r="B14" s="19" t="s">
        <v>5</v>
      </c>
      <c r="C14" s="20" t="s">
        <v>6</v>
      </c>
      <c r="D14" s="226"/>
    </row>
    <row r="15" spans="1:13" s="197" customFormat="1" ht="15.75" x14ac:dyDescent="0.2">
      <c r="A15" s="208" t="s">
        <v>402</v>
      </c>
      <c r="B15" s="229" t="s">
        <v>482</v>
      </c>
      <c r="C15" s="230"/>
      <c r="D15" s="226"/>
    </row>
    <row r="16" spans="1:13" s="197" customFormat="1" ht="15.75" x14ac:dyDescent="0.2">
      <c r="A16" s="215" t="s">
        <v>403</v>
      </c>
      <c r="B16" s="198" t="s">
        <v>412</v>
      </c>
      <c r="C16" s="199"/>
      <c r="D16" s="226"/>
    </row>
    <row r="17" spans="1:8" ht="16.5" thickBot="1" x14ac:dyDescent="0.25">
      <c r="A17" s="215"/>
      <c r="B17" s="198"/>
      <c r="C17" s="199"/>
      <c r="D17" s="226"/>
      <c r="E17" s="197"/>
      <c r="F17" s="197"/>
      <c r="G17" s="197"/>
      <c r="H17" s="197"/>
    </row>
    <row r="18" spans="1:8" s="197" customFormat="1" ht="15.75" x14ac:dyDescent="0.2">
      <c r="A18" s="231"/>
      <c r="B18" s="231"/>
      <c r="C18" s="231"/>
      <c r="D18" s="226"/>
    </row>
    <row r="19" spans="1:8" ht="15.75" x14ac:dyDescent="0.2">
      <c r="A19" s="302"/>
      <c r="B19" s="302"/>
      <c r="C19" s="302"/>
      <c r="D19" s="58"/>
      <c r="E19" s="197"/>
      <c r="F19" s="197"/>
      <c r="G19" s="197"/>
      <c r="H19" s="197"/>
    </row>
    <row r="20" spans="1:8" x14ac:dyDescent="0.2">
      <c r="E20" s="197"/>
      <c r="F20" s="197"/>
      <c r="G20" s="197"/>
      <c r="H20" s="197"/>
    </row>
  </sheetData>
  <mergeCells count="13">
    <mergeCell ref="A7:C7"/>
    <mergeCell ref="A1:G1"/>
    <mergeCell ref="A2:G2"/>
    <mergeCell ref="A3:G3"/>
    <mergeCell ref="A5:C5"/>
    <mergeCell ref="E5:G5"/>
    <mergeCell ref="A19:C19"/>
    <mergeCell ref="B11:C11"/>
    <mergeCell ref="B12:C12"/>
    <mergeCell ref="B13:C13"/>
    <mergeCell ref="B8:C8"/>
    <mergeCell ref="B9:C9"/>
    <mergeCell ref="B10:C10"/>
  </mergeCells>
  <printOptions horizontalCentered="1"/>
  <pageMargins left="0.7" right="0.7" top="1" bottom="1" header="0" footer="0"/>
  <pageSetup scale="71" orientation="portrait" verticalDpi="300" r:id="rId1"/>
  <headerFooter alignWithMargins="0">
    <oddFooter xml:space="preserve">&amp;C &amp;R </oddFooter>
  </headerFooter>
  <colBreaks count="1" manualBreakCount="1">
    <brk id="7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0B036-81A7-4B06-A0F8-C72619545304}">
  <sheetPr>
    <pageSetUpPr fitToPage="1"/>
  </sheetPr>
  <dimension ref="A1:M49"/>
  <sheetViews>
    <sheetView zoomScale="80" zoomScaleNormal="80" workbookViewId="0">
      <selection activeCell="B10" sqref="B10:C10"/>
    </sheetView>
  </sheetViews>
  <sheetFormatPr defaultRowHeight="12.75" x14ac:dyDescent="0.2"/>
  <cols>
    <col min="1" max="1" width="23.7109375" style="185" customWidth="1"/>
    <col min="2" max="2" width="24.28515625" style="185" customWidth="1"/>
    <col min="3" max="3" width="15.7109375" style="185" customWidth="1"/>
    <col min="4" max="4" width="7" style="185" customWidth="1"/>
    <col min="5" max="5" width="28.42578125" style="185" bestFit="1" customWidth="1"/>
    <col min="6" max="7" width="15.7109375" style="185" customWidth="1"/>
    <col min="8" max="255" width="9.140625" style="185"/>
    <col min="256" max="256" width="4.7109375" style="185" customWidth="1"/>
    <col min="257" max="257" width="2.7109375" style="185" customWidth="1"/>
    <col min="258" max="258" width="28.7109375" style="185" customWidth="1"/>
    <col min="259" max="259" width="20.7109375" style="185" customWidth="1"/>
    <col min="260" max="260" width="2.7109375" style="185" customWidth="1"/>
    <col min="261" max="261" width="28.7109375" style="185" customWidth="1"/>
    <col min="262" max="262" width="20.7109375" style="185" customWidth="1"/>
    <col min="263" max="511" width="9.140625" style="185"/>
    <col min="512" max="512" width="4.7109375" style="185" customWidth="1"/>
    <col min="513" max="513" width="2.7109375" style="185" customWidth="1"/>
    <col min="514" max="514" width="28.7109375" style="185" customWidth="1"/>
    <col min="515" max="515" width="20.7109375" style="185" customWidth="1"/>
    <col min="516" max="516" width="2.7109375" style="185" customWidth="1"/>
    <col min="517" max="517" width="28.7109375" style="185" customWidth="1"/>
    <col min="518" max="518" width="20.7109375" style="185" customWidth="1"/>
    <col min="519" max="767" width="9.140625" style="185"/>
    <col min="768" max="768" width="4.7109375" style="185" customWidth="1"/>
    <col min="769" max="769" width="2.7109375" style="185" customWidth="1"/>
    <col min="770" max="770" width="28.7109375" style="185" customWidth="1"/>
    <col min="771" max="771" width="20.7109375" style="185" customWidth="1"/>
    <col min="772" max="772" width="2.7109375" style="185" customWidth="1"/>
    <col min="773" max="773" width="28.7109375" style="185" customWidth="1"/>
    <col min="774" max="774" width="20.7109375" style="185" customWidth="1"/>
    <col min="775" max="1023" width="9.140625" style="185"/>
    <col min="1024" max="1024" width="4.7109375" style="185" customWidth="1"/>
    <col min="1025" max="1025" width="2.7109375" style="185" customWidth="1"/>
    <col min="1026" max="1026" width="28.7109375" style="185" customWidth="1"/>
    <col min="1027" max="1027" width="20.7109375" style="185" customWidth="1"/>
    <col min="1028" max="1028" width="2.7109375" style="185" customWidth="1"/>
    <col min="1029" max="1029" width="28.7109375" style="185" customWidth="1"/>
    <col min="1030" max="1030" width="20.7109375" style="185" customWidth="1"/>
    <col min="1031" max="1279" width="9.140625" style="185"/>
    <col min="1280" max="1280" width="4.7109375" style="185" customWidth="1"/>
    <col min="1281" max="1281" width="2.7109375" style="185" customWidth="1"/>
    <col min="1282" max="1282" width="28.7109375" style="185" customWidth="1"/>
    <col min="1283" max="1283" width="20.7109375" style="185" customWidth="1"/>
    <col min="1284" max="1284" width="2.7109375" style="185" customWidth="1"/>
    <col min="1285" max="1285" width="28.7109375" style="185" customWidth="1"/>
    <col min="1286" max="1286" width="20.7109375" style="185" customWidth="1"/>
    <col min="1287" max="1535" width="9.140625" style="185"/>
    <col min="1536" max="1536" width="4.7109375" style="185" customWidth="1"/>
    <col min="1537" max="1537" width="2.7109375" style="185" customWidth="1"/>
    <col min="1538" max="1538" width="28.7109375" style="185" customWidth="1"/>
    <col min="1539" max="1539" width="20.7109375" style="185" customWidth="1"/>
    <col min="1540" max="1540" width="2.7109375" style="185" customWidth="1"/>
    <col min="1541" max="1541" width="28.7109375" style="185" customWidth="1"/>
    <col min="1542" max="1542" width="20.7109375" style="185" customWidth="1"/>
    <col min="1543" max="1791" width="9.140625" style="185"/>
    <col min="1792" max="1792" width="4.7109375" style="185" customWidth="1"/>
    <col min="1793" max="1793" width="2.7109375" style="185" customWidth="1"/>
    <col min="1794" max="1794" width="28.7109375" style="185" customWidth="1"/>
    <col min="1795" max="1795" width="20.7109375" style="185" customWidth="1"/>
    <col min="1796" max="1796" width="2.7109375" style="185" customWidth="1"/>
    <col min="1797" max="1797" width="28.7109375" style="185" customWidth="1"/>
    <col min="1798" max="1798" width="20.7109375" style="185" customWidth="1"/>
    <col min="1799" max="2047" width="9.140625" style="185"/>
    <col min="2048" max="2048" width="4.7109375" style="185" customWidth="1"/>
    <col min="2049" max="2049" width="2.7109375" style="185" customWidth="1"/>
    <col min="2050" max="2050" width="28.7109375" style="185" customWidth="1"/>
    <col min="2051" max="2051" width="20.7109375" style="185" customWidth="1"/>
    <col min="2052" max="2052" width="2.7109375" style="185" customWidth="1"/>
    <col min="2053" max="2053" width="28.7109375" style="185" customWidth="1"/>
    <col min="2054" max="2054" width="20.7109375" style="185" customWidth="1"/>
    <col min="2055" max="2303" width="9.140625" style="185"/>
    <col min="2304" max="2304" width="4.7109375" style="185" customWidth="1"/>
    <col min="2305" max="2305" width="2.7109375" style="185" customWidth="1"/>
    <col min="2306" max="2306" width="28.7109375" style="185" customWidth="1"/>
    <col min="2307" max="2307" width="20.7109375" style="185" customWidth="1"/>
    <col min="2308" max="2308" width="2.7109375" style="185" customWidth="1"/>
    <col min="2309" max="2309" width="28.7109375" style="185" customWidth="1"/>
    <col min="2310" max="2310" width="20.7109375" style="185" customWidth="1"/>
    <col min="2311" max="2559" width="9.140625" style="185"/>
    <col min="2560" max="2560" width="4.7109375" style="185" customWidth="1"/>
    <col min="2561" max="2561" width="2.7109375" style="185" customWidth="1"/>
    <col min="2562" max="2562" width="28.7109375" style="185" customWidth="1"/>
    <col min="2563" max="2563" width="20.7109375" style="185" customWidth="1"/>
    <col min="2564" max="2564" width="2.7109375" style="185" customWidth="1"/>
    <col min="2565" max="2565" width="28.7109375" style="185" customWidth="1"/>
    <col min="2566" max="2566" width="20.7109375" style="185" customWidth="1"/>
    <col min="2567" max="2815" width="9.140625" style="185"/>
    <col min="2816" max="2816" width="4.7109375" style="185" customWidth="1"/>
    <col min="2817" max="2817" width="2.7109375" style="185" customWidth="1"/>
    <col min="2818" max="2818" width="28.7109375" style="185" customWidth="1"/>
    <col min="2819" max="2819" width="20.7109375" style="185" customWidth="1"/>
    <col min="2820" max="2820" width="2.7109375" style="185" customWidth="1"/>
    <col min="2821" max="2821" width="28.7109375" style="185" customWidth="1"/>
    <col min="2822" max="2822" width="20.7109375" style="185" customWidth="1"/>
    <col min="2823" max="3071" width="9.140625" style="185"/>
    <col min="3072" max="3072" width="4.7109375" style="185" customWidth="1"/>
    <col min="3073" max="3073" width="2.7109375" style="185" customWidth="1"/>
    <col min="3074" max="3074" width="28.7109375" style="185" customWidth="1"/>
    <col min="3075" max="3075" width="20.7109375" style="185" customWidth="1"/>
    <col min="3076" max="3076" width="2.7109375" style="185" customWidth="1"/>
    <col min="3077" max="3077" width="28.7109375" style="185" customWidth="1"/>
    <col min="3078" max="3078" width="20.7109375" style="185" customWidth="1"/>
    <col min="3079" max="3327" width="9.140625" style="185"/>
    <col min="3328" max="3328" width="4.7109375" style="185" customWidth="1"/>
    <col min="3329" max="3329" width="2.7109375" style="185" customWidth="1"/>
    <col min="3330" max="3330" width="28.7109375" style="185" customWidth="1"/>
    <col min="3331" max="3331" width="20.7109375" style="185" customWidth="1"/>
    <col min="3332" max="3332" width="2.7109375" style="185" customWidth="1"/>
    <col min="3333" max="3333" width="28.7109375" style="185" customWidth="1"/>
    <col min="3334" max="3334" width="20.7109375" style="185" customWidth="1"/>
    <col min="3335" max="3583" width="9.140625" style="185"/>
    <col min="3584" max="3584" width="4.7109375" style="185" customWidth="1"/>
    <col min="3585" max="3585" width="2.7109375" style="185" customWidth="1"/>
    <col min="3586" max="3586" width="28.7109375" style="185" customWidth="1"/>
    <col min="3587" max="3587" width="20.7109375" style="185" customWidth="1"/>
    <col min="3588" max="3588" width="2.7109375" style="185" customWidth="1"/>
    <col min="3589" max="3589" width="28.7109375" style="185" customWidth="1"/>
    <col min="3590" max="3590" width="20.7109375" style="185" customWidth="1"/>
    <col min="3591" max="3839" width="9.140625" style="185"/>
    <col min="3840" max="3840" width="4.7109375" style="185" customWidth="1"/>
    <col min="3841" max="3841" width="2.7109375" style="185" customWidth="1"/>
    <col min="3842" max="3842" width="28.7109375" style="185" customWidth="1"/>
    <col min="3843" max="3843" width="20.7109375" style="185" customWidth="1"/>
    <col min="3844" max="3844" width="2.7109375" style="185" customWidth="1"/>
    <col min="3845" max="3845" width="28.7109375" style="185" customWidth="1"/>
    <col min="3846" max="3846" width="20.7109375" style="185" customWidth="1"/>
    <col min="3847" max="4095" width="9.140625" style="185"/>
    <col min="4096" max="4096" width="4.7109375" style="185" customWidth="1"/>
    <col min="4097" max="4097" width="2.7109375" style="185" customWidth="1"/>
    <col min="4098" max="4098" width="28.7109375" style="185" customWidth="1"/>
    <col min="4099" max="4099" width="20.7109375" style="185" customWidth="1"/>
    <col min="4100" max="4100" width="2.7109375" style="185" customWidth="1"/>
    <col min="4101" max="4101" width="28.7109375" style="185" customWidth="1"/>
    <col min="4102" max="4102" width="20.7109375" style="185" customWidth="1"/>
    <col min="4103" max="4351" width="9.140625" style="185"/>
    <col min="4352" max="4352" width="4.7109375" style="185" customWidth="1"/>
    <col min="4353" max="4353" width="2.7109375" style="185" customWidth="1"/>
    <col min="4354" max="4354" width="28.7109375" style="185" customWidth="1"/>
    <col min="4355" max="4355" width="20.7109375" style="185" customWidth="1"/>
    <col min="4356" max="4356" width="2.7109375" style="185" customWidth="1"/>
    <col min="4357" max="4357" width="28.7109375" style="185" customWidth="1"/>
    <col min="4358" max="4358" width="20.7109375" style="185" customWidth="1"/>
    <col min="4359" max="4607" width="9.140625" style="185"/>
    <col min="4608" max="4608" width="4.7109375" style="185" customWidth="1"/>
    <col min="4609" max="4609" width="2.7109375" style="185" customWidth="1"/>
    <col min="4610" max="4610" width="28.7109375" style="185" customWidth="1"/>
    <col min="4611" max="4611" width="20.7109375" style="185" customWidth="1"/>
    <col min="4612" max="4612" width="2.7109375" style="185" customWidth="1"/>
    <col min="4613" max="4613" width="28.7109375" style="185" customWidth="1"/>
    <col min="4614" max="4614" width="20.7109375" style="185" customWidth="1"/>
    <col min="4615" max="4863" width="9.140625" style="185"/>
    <col min="4864" max="4864" width="4.7109375" style="185" customWidth="1"/>
    <col min="4865" max="4865" width="2.7109375" style="185" customWidth="1"/>
    <col min="4866" max="4866" width="28.7109375" style="185" customWidth="1"/>
    <col min="4867" max="4867" width="20.7109375" style="185" customWidth="1"/>
    <col min="4868" max="4868" width="2.7109375" style="185" customWidth="1"/>
    <col min="4869" max="4869" width="28.7109375" style="185" customWidth="1"/>
    <col min="4870" max="4870" width="20.7109375" style="185" customWidth="1"/>
    <col min="4871" max="5119" width="9.140625" style="185"/>
    <col min="5120" max="5120" width="4.7109375" style="185" customWidth="1"/>
    <col min="5121" max="5121" width="2.7109375" style="185" customWidth="1"/>
    <col min="5122" max="5122" width="28.7109375" style="185" customWidth="1"/>
    <col min="5123" max="5123" width="20.7109375" style="185" customWidth="1"/>
    <col min="5124" max="5124" width="2.7109375" style="185" customWidth="1"/>
    <col min="5125" max="5125" width="28.7109375" style="185" customWidth="1"/>
    <col min="5126" max="5126" width="20.7109375" style="185" customWidth="1"/>
    <col min="5127" max="5375" width="9.140625" style="185"/>
    <col min="5376" max="5376" width="4.7109375" style="185" customWidth="1"/>
    <col min="5377" max="5377" width="2.7109375" style="185" customWidth="1"/>
    <col min="5378" max="5378" width="28.7109375" style="185" customWidth="1"/>
    <col min="5379" max="5379" width="20.7109375" style="185" customWidth="1"/>
    <col min="5380" max="5380" width="2.7109375" style="185" customWidth="1"/>
    <col min="5381" max="5381" width="28.7109375" style="185" customWidth="1"/>
    <col min="5382" max="5382" width="20.7109375" style="185" customWidth="1"/>
    <col min="5383" max="5631" width="9.140625" style="185"/>
    <col min="5632" max="5632" width="4.7109375" style="185" customWidth="1"/>
    <col min="5633" max="5633" width="2.7109375" style="185" customWidth="1"/>
    <col min="5634" max="5634" width="28.7109375" style="185" customWidth="1"/>
    <col min="5635" max="5635" width="20.7109375" style="185" customWidth="1"/>
    <col min="5636" max="5636" width="2.7109375" style="185" customWidth="1"/>
    <col min="5637" max="5637" width="28.7109375" style="185" customWidth="1"/>
    <col min="5638" max="5638" width="20.7109375" style="185" customWidth="1"/>
    <col min="5639" max="5887" width="9.140625" style="185"/>
    <col min="5888" max="5888" width="4.7109375" style="185" customWidth="1"/>
    <col min="5889" max="5889" width="2.7109375" style="185" customWidth="1"/>
    <col min="5890" max="5890" width="28.7109375" style="185" customWidth="1"/>
    <col min="5891" max="5891" width="20.7109375" style="185" customWidth="1"/>
    <col min="5892" max="5892" width="2.7109375" style="185" customWidth="1"/>
    <col min="5893" max="5893" width="28.7109375" style="185" customWidth="1"/>
    <col min="5894" max="5894" width="20.7109375" style="185" customWidth="1"/>
    <col min="5895" max="6143" width="9.140625" style="185"/>
    <col min="6144" max="6144" width="4.7109375" style="185" customWidth="1"/>
    <col min="6145" max="6145" width="2.7109375" style="185" customWidth="1"/>
    <col min="6146" max="6146" width="28.7109375" style="185" customWidth="1"/>
    <col min="6147" max="6147" width="20.7109375" style="185" customWidth="1"/>
    <col min="6148" max="6148" width="2.7109375" style="185" customWidth="1"/>
    <col min="6149" max="6149" width="28.7109375" style="185" customWidth="1"/>
    <col min="6150" max="6150" width="20.7109375" style="185" customWidth="1"/>
    <col min="6151" max="6399" width="9.140625" style="185"/>
    <col min="6400" max="6400" width="4.7109375" style="185" customWidth="1"/>
    <col min="6401" max="6401" width="2.7109375" style="185" customWidth="1"/>
    <col min="6402" max="6402" width="28.7109375" style="185" customWidth="1"/>
    <col min="6403" max="6403" width="20.7109375" style="185" customWidth="1"/>
    <col min="6404" max="6404" width="2.7109375" style="185" customWidth="1"/>
    <col min="6405" max="6405" width="28.7109375" style="185" customWidth="1"/>
    <col min="6406" max="6406" width="20.7109375" style="185" customWidth="1"/>
    <col min="6407" max="6655" width="9.140625" style="185"/>
    <col min="6656" max="6656" width="4.7109375" style="185" customWidth="1"/>
    <col min="6657" max="6657" width="2.7109375" style="185" customWidth="1"/>
    <col min="6658" max="6658" width="28.7109375" style="185" customWidth="1"/>
    <col min="6659" max="6659" width="20.7109375" style="185" customWidth="1"/>
    <col min="6660" max="6660" width="2.7109375" style="185" customWidth="1"/>
    <col min="6661" max="6661" width="28.7109375" style="185" customWidth="1"/>
    <col min="6662" max="6662" width="20.7109375" style="185" customWidth="1"/>
    <col min="6663" max="6911" width="9.140625" style="185"/>
    <col min="6912" max="6912" width="4.7109375" style="185" customWidth="1"/>
    <col min="6913" max="6913" width="2.7109375" style="185" customWidth="1"/>
    <col min="6914" max="6914" width="28.7109375" style="185" customWidth="1"/>
    <col min="6915" max="6915" width="20.7109375" style="185" customWidth="1"/>
    <col min="6916" max="6916" width="2.7109375" style="185" customWidth="1"/>
    <col min="6917" max="6917" width="28.7109375" style="185" customWidth="1"/>
    <col min="6918" max="6918" width="20.7109375" style="185" customWidth="1"/>
    <col min="6919" max="7167" width="9.140625" style="185"/>
    <col min="7168" max="7168" width="4.7109375" style="185" customWidth="1"/>
    <col min="7169" max="7169" width="2.7109375" style="185" customWidth="1"/>
    <col min="7170" max="7170" width="28.7109375" style="185" customWidth="1"/>
    <col min="7171" max="7171" width="20.7109375" style="185" customWidth="1"/>
    <col min="7172" max="7172" width="2.7109375" style="185" customWidth="1"/>
    <col min="7173" max="7173" width="28.7109375" style="185" customWidth="1"/>
    <col min="7174" max="7174" width="20.7109375" style="185" customWidth="1"/>
    <col min="7175" max="7423" width="9.140625" style="185"/>
    <col min="7424" max="7424" width="4.7109375" style="185" customWidth="1"/>
    <col min="7425" max="7425" width="2.7109375" style="185" customWidth="1"/>
    <col min="7426" max="7426" width="28.7109375" style="185" customWidth="1"/>
    <col min="7427" max="7427" width="20.7109375" style="185" customWidth="1"/>
    <col min="7428" max="7428" width="2.7109375" style="185" customWidth="1"/>
    <col min="7429" max="7429" width="28.7109375" style="185" customWidth="1"/>
    <col min="7430" max="7430" width="20.7109375" style="185" customWidth="1"/>
    <col min="7431" max="7679" width="9.140625" style="185"/>
    <col min="7680" max="7680" width="4.7109375" style="185" customWidth="1"/>
    <col min="7681" max="7681" width="2.7109375" style="185" customWidth="1"/>
    <col min="7682" max="7682" width="28.7109375" style="185" customWidth="1"/>
    <col min="7683" max="7683" width="20.7109375" style="185" customWidth="1"/>
    <col min="7684" max="7684" width="2.7109375" style="185" customWidth="1"/>
    <col min="7685" max="7685" width="28.7109375" style="185" customWidth="1"/>
    <col min="7686" max="7686" width="20.7109375" style="185" customWidth="1"/>
    <col min="7687" max="7935" width="9.140625" style="185"/>
    <col min="7936" max="7936" width="4.7109375" style="185" customWidth="1"/>
    <col min="7937" max="7937" width="2.7109375" style="185" customWidth="1"/>
    <col min="7938" max="7938" width="28.7109375" style="185" customWidth="1"/>
    <col min="7939" max="7939" width="20.7109375" style="185" customWidth="1"/>
    <col min="7940" max="7940" width="2.7109375" style="185" customWidth="1"/>
    <col min="7941" max="7941" width="28.7109375" style="185" customWidth="1"/>
    <col min="7942" max="7942" width="20.7109375" style="185" customWidth="1"/>
    <col min="7943" max="8191" width="9.140625" style="185"/>
    <col min="8192" max="8192" width="4.7109375" style="185" customWidth="1"/>
    <col min="8193" max="8193" width="2.7109375" style="185" customWidth="1"/>
    <col min="8194" max="8194" width="28.7109375" style="185" customWidth="1"/>
    <col min="8195" max="8195" width="20.7109375" style="185" customWidth="1"/>
    <col min="8196" max="8196" width="2.7109375" style="185" customWidth="1"/>
    <col min="8197" max="8197" width="28.7109375" style="185" customWidth="1"/>
    <col min="8198" max="8198" width="20.7109375" style="185" customWidth="1"/>
    <col min="8199" max="8447" width="9.140625" style="185"/>
    <col min="8448" max="8448" width="4.7109375" style="185" customWidth="1"/>
    <col min="8449" max="8449" width="2.7109375" style="185" customWidth="1"/>
    <col min="8450" max="8450" width="28.7109375" style="185" customWidth="1"/>
    <col min="8451" max="8451" width="20.7109375" style="185" customWidth="1"/>
    <col min="8452" max="8452" width="2.7109375" style="185" customWidth="1"/>
    <col min="8453" max="8453" width="28.7109375" style="185" customWidth="1"/>
    <col min="8454" max="8454" width="20.7109375" style="185" customWidth="1"/>
    <col min="8455" max="8703" width="9.140625" style="185"/>
    <col min="8704" max="8704" width="4.7109375" style="185" customWidth="1"/>
    <col min="8705" max="8705" width="2.7109375" style="185" customWidth="1"/>
    <col min="8706" max="8706" width="28.7109375" style="185" customWidth="1"/>
    <col min="8707" max="8707" width="20.7109375" style="185" customWidth="1"/>
    <col min="8708" max="8708" width="2.7109375" style="185" customWidth="1"/>
    <col min="8709" max="8709" width="28.7109375" style="185" customWidth="1"/>
    <col min="8710" max="8710" width="20.7109375" style="185" customWidth="1"/>
    <col min="8711" max="8959" width="9.140625" style="185"/>
    <col min="8960" max="8960" width="4.7109375" style="185" customWidth="1"/>
    <col min="8961" max="8961" width="2.7109375" style="185" customWidth="1"/>
    <col min="8962" max="8962" width="28.7109375" style="185" customWidth="1"/>
    <col min="8963" max="8963" width="20.7109375" style="185" customWidth="1"/>
    <col min="8964" max="8964" width="2.7109375" style="185" customWidth="1"/>
    <col min="8965" max="8965" width="28.7109375" style="185" customWidth="1"/>
    <col min="8966" max="8966" width="20.7109375" style="185" customWidth="1"/>
    <col min="8967" max="9215" width="9.140625" style="185"/>
    <col min="9216" max="9216" width="4.7109375" style="185" customWidth="1"/>
    <col min="9217" max="9217" width="2.7109375" style="185" customWidth="1"/>
    <col min="9218" max="9218" width="28.7109375" style="185" customWidth="1"/>
    <col min="9219" max="9219" width="20.7109375" style="185" customWidth="1"/>
    <col min="9220" max="9220" width="2.7109375" style="185" customWidth="1"/>
    <col min="9221" max="9221" width="28.7109375" style="185" customWidth="1"/>
    <col min="9222" max="9222" width="20.7109375" style="185" customWidth="1"/>
    <col min="9223" max="9471" width="9.140625" style="185"/>
    <col min="9472" max="9472" width="4.7109375" style="185" customWidth="1"/>
    <col min="9473" max="9473" width="2.7109375" style="185" customWidth="1"/>
    <col min="9474" max="9474" width="28.7109375" style="185" customWidth="1"/>
    <col min="9475" max="9475" width="20.7109375" style="185" customWidth="1"/>
    <col min="9476" max="9476" width="2.7109375" style="185" customWidth="1"/>
    <col min="9477" max="9477" width="28.7109375" style="185" customWidth="1"/>
    <col min="9478" max="9478" width="20.7109375" style="185" customWidth="1"/>
    <col min="9479" max="9727" width="9.140625" style="185"/>
    <col min="9728" max="9728" width="4.7109375" style="185" customWidth="1"/>
    <col min="9729" max="9729" width="2.7109375" style="185" customWidth="1"/>
    <col min="9730" max="9730" width="28.7109375" style="185" customWidth="1"/>
    <col min="9731" max="9731" width="20.7109375" style="185" customWidth="1"/>
    <col min="9732" max="9732" width="2.7109375" style="185" customWidth="1"/>
    <col min="9733" max="9733" width="28.7109375" style="185" customWidth="1"/>
    <col min="9734" max="9734" width="20.7109375" style="185" customWidth="1"/>
    <col min="9735" max="9983" width="9.140625" style="185"/>
    <col min="9984" max="9984" width="4.7109375" style="185" customWidth="1"/>
    <col min="9985" max="9985" width="2.7109375" style="185" customWidth="1"/>
    <col min="9986" max="9986" width="28.7109375" style="185" customWidth="1"/>
    <col min="9987" max="9987" width="20.7109375" style="185" customWidth="1"/>
    <col min="9988" max="9988" width="2.7109375" style="185" customWidth="1"/>
    <col min="9989" max="9989" width="28.7109375" style="185" customWidth="1"/>
    <col min="9990" max="9990" width="20.7109375" style="185" customWidth="1"/>
    <col min="9991" max="10239" width="9.140625" style="185"/>
    <col min="10240" max="10240" width="4.7109375" style="185" customWidth="1"/>
    <col min="10241" max="10241" width="2.7109375" style="185" customWidth="1"/>
    <col min="10242" max="10242" width="28.7109375" style="185" customWidth="1"/>
    <col min="10243" max="10243" width="20.7109375" style="185" customWidth="1"/>
    <col min="10244" max="10244" width="2.7109375" style="185" customWidth="1"/>
    <col min="10245" max="10245" width="28.7109375" style="185" customWidth="1"/>
    <col min="10246" max="10246" width="20.7109375" style="185" customWidth="1"/>
    <col min="10247" max="10495" width="9.140625" style="185"/>
    <col min="10496" max="10496" width="4.7109375" style="185" customWidth="1"/>
    <col min="10497" max="10497" width="2.7109375" style="185" customWidth="1"/>
    <col min="10498" max="10498" width="28.7109375" style="185" customWidth="1"/>
    <col min="10499" max="10499" width="20.7109375" style="185" customWidth="1"/>
    <col min="10500" max="10500" width="2.7109375" style="185" customWidth="1"/>
    <col min="10501" max="10501" width="28.7109375" style="185" customWidth="1"/>
    <col min="10502" max="10502" width="20.7109375" style="185" customWidth="1"/>
    <col min="10503" max="10751" width="9.140625" style="185"/>
    <col min="10752" max="10752" width="4.7109375" style="185" customWidth="1"/>
    <col min="10753" max="10753" width="2.7109375" style="185" customWidth="1"/>
    <col min="10754" max="10754" width="28.7109375" style="185" customWidth="1"/>
    <col min="10755" max="10755" width="20.7109375" style="185" customWidth="1"/>
    <col min="10756" max="10756" width="2.7109375" style="185" customWidth="1"/>
    <col min="10757" max="10757" width="28.7109375" style="185" customWidth="1"/>
    <col min="10758" max="10758" width="20.7109375" style="185" customWidth="1"/>
    <col min="10759" max="11007" width="9.140625" style="185"/>
    <col min="11008" max="11008" width="4.7109375" style="185" customWidth="1"/>
    <col min="11009" max="11009" width="2.7109375" style="185" customWidth="1"/>
    <col min="11010" max="11010" width="28.7109375" style="185" customWidth="1"/>
    <col min="11011" max="11011" width="20.7109375" style="185" customWidth="1"/>
    <col min="11012" max="11012" width="2.7109375" style="185" customWidth="1"/>
    <col min="11013" max="11013" width="28.7109375" style="185" customWidth="1"/>
    <col min="11014" max="11014" width="20.7109375" style="185" customWidth="1"/>
    <col min="11015" max="11263" width="9.140625" style="185"/>
    <col min="11264" max="11264" width="4.7109375" style="185" customWidth="1"/>
    <col min="11265" max="11265" width="2.7109375" style="185" customWidth="1"/>
    <col min="11266" max="11266" width="28.7109375" style="185" customWidth="1"/>
    <col min="11267" max="11267" width="20.7109375" style="185" customWidth="1"/>
    <col min="11268" max="11268" width="2.7109375" style="185" customWidth="1"/>
    <col min="11269" max="11269" width="28.7109375" style="185" customWidth="1"/>
    <col min="11270" max="11270" width="20.7109375" style="185" customWidth="1"/>
    <col min="11271" max="11519" width="9.140625" style="185"/>
    <col min="11520" max="11520" width="4.7109375" style="185" customWidth="1"/>
    <col min="11521" max="11521" width="2.7109375" style="185" customWidth="1"/>
    <col min="11522" max="11522" width="28.7109375" style="185" customWidth="1"/>
    <col min="11523" max="11523" width="20.7109375" style="185" customWidth="1"/>
    <col min="11524" max="11524" width="2.7109375" style="185" customWidth="1"/>
    <col min="11525" max="11525" width="28.7109375" style="185" customWidth="1"/>
    <col min="11526" max="11526" width="20.7109375" style="185" customWidth="1"/>
    <col min="11527" max="11775" width="9.140625" style="185"/>
    <col min="11776" max="11776" width="4.7109375" style="185" customWidth="1"/>
    <col min="11777" max="11777" width="2.7109375" style="185" customWidth="1"/>
    <col min="11778" max="11778" width="28.7109375" style="185" customWidth="1"/>
    <col min="11779" max="11779" width="20.7109375" style="185" customWidth="1"/>
    <col min="11780" max="11780" width="2.7109375" style="185" customWidth="1"/>
    <col min="11781" max="11781" width="28.7109375" style="185" customWidth="1"/>
    <col min="11782" max="11782" width="20.7109375" style="185" customWidth="1"/>
    <col min="11783" max="12031" width="9.140625" style="185"/>
    <col min="12032" max="12032" width="4.7109375" style="185" customWidth="1"/>
    <col min="12033" max="12033" width="2.7109375" style="185" customWidth="1"/>
    <col min="12034" max="12034" width="28.7109375" style="185" customWidth="1"/>
    <col min="12035" max="12035" width="20.7109375" style="185" customWidth="1"/>
    <col min="12036" max="12036" width="2.7109375" style="185" customWidth="1"/>
    <col min="12037" max="12037" width="28.7109375" style="185" customWidth="1"/>
    <col min="12038" max="12038" width="20.7109375" style="185" customWidth="1"/>
    <col min="12039" max="12287" width="9.140625" style="185"/>
    <col min="12288" max="12288" width="4.7109375" style="185" customWidth="1"/>
    <col min="12289" max="12289" width="2.7109375" style="185" customWidth="1"/>
    <col min="12290" max="12290" width="28.7109375" style="185" customWidth="1"/>
    <col min="12291" max="12291" width="20.7109375" style="185" customWidth="1"/>
    <col min="12292" max="12292" width="2.7109375" style="185" customWidth="1"/>
    <col min="12293" max="12293" width="28.7109375" style="185" customWidth="1"/>
    <col min="12294" max="12294" width="20.7109375" style="185" customWidth="1"/>
    <col min="12295" max="12543" width="9.140625" style="185"/>
    <col min="12544" max="12544" width="4.7109375" style="185" customWidth="1"/>
    <col min="12545" max="12545" width="2.7109375" style="185" customWidth="1"/>
    <col min="12546" max="12546" width="28.7109375" style="185" customWidth="1"/>
    <col min="12547" max="12547" width="20.7109375" style="185" customWidth="1"/>
    <col min="12548" max="12548" width="2.7109375" style="185" customWidth="1"/>
    <col min="12549" max="12549" width="28.7109375" style="185" customWidth="1"/>
    <col min="12550" max="12550" width="20.7109375" style="185" customWidth="1"/>
    <col min="12551" max="12799" width="9.140625" style="185"/>
    <col min="12800" max="12800" width="4.7109375" style="185" customWidth="1"/>
    <col min="12801" max="12801" width="2.7109375" style="185" customWidth="1"/>
    <col min="12802" max="12802" width="28.7109375" style="185" customWidth="1"/>
    <col min="12803" max="12803" width="20.7109375" style="185" customWidth="1"/>
    <col min="12804" max="12804" width="2.7109375" style="185" customWidth="1"/>
    <col min="12805" max="12805" width="28.7109375" style="185" customWidth="1"/>
    <col min="12806" max="12806" width="20.7109375" style="185" customWidth="1"/>
    <col min="12807" max="13055" width="9.140625" style="185"/>
    <col min="13056" max="13056" width="4.7109375" style="185" customWidth="1"/>
    <col min="13057" max="13057" width="2.7109375" style="185" customWidth="1"/>
    <col min="13058" max="13058" width="28.7109375" style="185" customWidth="1"/>
    <col min="13059" max="13059" width="20.7109375" style="185" customWidth="1"/>
    <col min="13060" max="13060" width="2.7109375" style="185" customWidth="1"/>
    <col min="13061" max="13061" width="28.7109375" style="185" customWidth="1"/>
    <col min="13062" max="13062" width="20.7109375" style="185" customWidth="1"/>
    <col min="13063" max="13311" width="9.140625" style="185"/>
    <col min="13312" max="13312" width="4.7109375" style="185" customWidth="1"/>
    <col min="13313" max="13313" width="2.7109375" style="185" customWidth="1"/>
    <col min="13314" max="13314" width="28.7109375" style="185" customWidth="1"/>
    <col min="13315" max="13315" width="20.7109375" style="185" customWidth="1"/>
    <col min="13316" max="13316" width="2.7109375" style="185" customWidth="1"/>
    <col min="13317" max="13317" width="28.7109375" style="185" customWidth="1"/>
    <col min="13318" max="13318" width="20.7109375" style="185" customWidth="1"/>
    <col min="13319" max="13567" width="9.140625" style="185"/>
    <col min="13568" max="13568" width="4.7109375" style="185" customWidth="1"/>
    <col min="13569" max="13569" width="2.7109375" style="185" customWidth="1"/>
    <col min="13570" max="13570" width="28.7109375" style="185" customWidth="1"/>
    <col min="13571" max="13571" width="20.7109375" style="185" customWidth="1"/>
    <col min="13572" max="13572" width="2.7109375" style="185" customWidth="1"/>
    <col min="13573" max="13573" width="28.7109375" style="185" customWidth="1"/>
    <col min="13574" max="13574" width="20.7109375" style="185" customWidth="1"/>
    <col min="13575" max="13823" width="9.140625" style="185"/>
    <col min="13824" max="13824" width="4.7109375" style="185" customWidth="1"/>
    <col min="13825" max="13825" width="2.7109375" style="185" customWidth="1"/>
    <col min="13826" max="13826" width="28.7109375" style="185" customWidth="1"/>
    <col min="13827" max="13827" width="20.7109375" style="185" customWidth="1"/>
    <col min="13828" max="13828" width="2.7109375" style="185" customWidth="1"/>
    <col min="13829" max="13829" width="28.7109375" style="185" customWidth="1"/>
    <col min="13830" max="13830" width="20.7109375" style="185" customWidth="1"/>
    <col min="13831" max="14079" width="9.140625" style="185"/>
    <col min="14080" max="14080" width="4.7109375" style="185" customWidth="1"/>
    <col min="14081" max="14081" width="2.7109375" style="185" customWidth="1"/>
    <col min="14082" max="14082" width="28.7109375" style="185" customWidth="1"/>
    <col min="14083" max="14083" width="20.7109375" style="185" customWidth="1"/>
    <col min="14084" max="14084" width="2.7109375" style="185" customWidth="1"/>
    <col min="14085" max="14085" width="28.7109375" style="185" customWidth="1"/>
    <col min="14086" max="14086" width="20.7109375" style="185" customWidth="1"/>
    <col min="14087" max="14335" width="9.140625" style="185"/>
    <col min="14336" max="14336" width="4.7109375" style="185" customWidth="1"/>
    <col min="14337" max="14337" width="2.7109375" style="185" customWidth="1"/>
    <col min="14338" max="14338" width="28.7109375" style="185" customWidth="1"/>
    <col min="14339" max="14339" width="20.7109375" style="185" customWidth="1"/>
    <col min="14340" max="14340" width="2.7109375" style="185" customWidth="1"/>
    <col min="14341" max="14341" width="28.7109375" style="185" customWidth="1"/>
    <col min="14342" max="14342" width="20.7109375" style="185" customWidth="1"/>
    <col min="14343" max="14591" width="9.140625" style="185"/>
    <col min="14592" max="14592" width="4.7109375" style="185" customWidth="1"/>
    <col min="14593" max="14593" width="2.7109375" style="185" customWidth="1"/>
    <col min="14594" max="14594" width="28.7109375" style="185" customWidth="1"/>
    <col min="14595" max="14595" width="20.7109375" style="185" customWidth="1"/>
    <col min="14596" max="14596" width="2.7109375" style="185" customWidth="1"/>
    <col min="14597" max="14597" width="28.7109375" style="185" customWidth="1"/>
    <col min="14598" max="14598" width="20.7109375" style="185" customWidth="1"/>
    <col min="14599" max="14847" width="9.140625" style="185"/>
    <col min="14848" max="14848" width="4.7109375" style="185" customWidth="1"/>
    <col min="14849" max="14849" width="2.7109375" style="185" customWidth="1"/>
    <col min="14850" max="14850" width="28.7109375" style="185" customWidth="1"/>
    <col min="14851" max="14851" width="20.7109375" style="185" customWidth="1"/>
    <col min="14852" max="14852" width="2.7109375" style="185" customWidth="1"/>
    <col min="14853" max="14853" width="28.7109375" style="185" customWidth="1"/>
    <col min="14854" max="14854" width="20.7109375" style="185" customWidth="1"/>
    <col min="14855" max="15103" width="9.140625" style="185"/>
    <col min="15104" max="15104" width="4.7109375" style="185" customWidth="1"/>
    <col min="15105" max="15105" width="2.7109375" style="185" customWidth="1"/>
    <col min="15106" max="15106" width="28.7109375" style="185" customWidth="1"/>
    <col min="15107" max="15107" width="20.7109375" style="185" customWidth="1"/>
    <col min="15108" max="15108" width="2.7109375" style="185" customWidth="1"/>
    <col min="15109" max="15109" width="28.7109375" style="185" customWidth="1"/>
    <col min="15110" max="15110" width="20.7109375" style="185" customWidth="1"/>
    <col min="15111" max="15359" width="9.140625" style="185"/>
    <col min="15360" max="15360" width="4.7109375" style="185" customWidth="1"/>
    <col min="15361" max="15361" width="2.7109375" style="185" customWidth="1"/>
    <col min="15362" max="15362" width="28.7109375" style="185" customWidth="1"/>
    <col min="15363" max="15363" width="20.7109375" style="185" customWidth="1"/>
    <col min="15364" max="15364" width="2.7109375" style="185" customWidth="1"/>
    <col min="15365" max="15365" width="28.7109375" style="185" customWidth="1"/>
    <col min="15366" max="15366" width="20.7109375" style="185" customWidth="1"/>
    <col min="15367" max="15615" width="9.140625" style="185"/>
    <col min="15616" max="15616" width="4.7109375" style="185" customWidth="1"/>
    <col min="15617" max="15617" width="2.7109375" style="185" customWidth="1"/>
    <col min="15618" max="15618" width="28.7109375" style="185" customWidth="1"/>
    <col min="15619" max="15619" width="20.7109375" style="185" customWidth="1"/>
    <col min="15620" max="15620" width="2.7109375" style="185" customWidth="1"/>
    <col min="15621" max="15621" width="28.7109375" style="185" customWidth="1"/>
    <col min="15622" max="15622" width="20.7109375" style="185" customWidth="1"/>
    <col min="15623" max="15871" width="9.140625" style="185"/>
    <col min="15872" max="15872" width="4.7109375" style="185" customWidth="1"/>
    <col min="15873" max="15873" width="2.7109375" style="185" customWidth="1"/>
    <col min="15874" max="15874" width="28.7109375" style="185" customWidth="1"/>
    <col min="15875" max="15875" width="20.7109375" style="185" customWidth="1"/>
    <col min="15876" max="15876" width="2.7109375" style="185" customWidth="1"/>
    <col min="15877" max="15877" width="28.7109375" style="185" customWidth="1"/>
    <col min="15878" max="15878" width="20.7109375" style="185" customWidth="1"/>
    <col min="15879" max="16127" width="9.140625" style="185"/>
    <col min="16128" max="16128" width="4.7109375" style="185" customWidth="1"/>
    <col min="16129" max="16129" width="2.7109375" style="185" customWidth="1"/>
    <col min="16130" max="16130" width="28.7109375" style="185" customWidth="1"/>
    <col min="16131" max="16131" width="20.7109375" style="185" customWidth="1"/>
    <col min="16132" max="16132" width="2.7109375" style="185" customWidth="1"/>
    <col min="16133" max="16133" width="28.7109375" style="185" customWidth="1"/>
    <col min="16134" max="16134" width="20.7109375" style="185" customWidth="1"/>
    <col min="16135" max="16384" width="9.140625" style="185"/>
  </cols>
  <sheetData>
    <row r="1" spans="1:13" s="4" customFormat="1" ht="53.25" customHeight="1" x14ac:dyDescent="0.45">
      <c r="A1" s="268" t="s">
        <v>0</v>
      </c>
      <c r="B1" s="268"/>
      <c r="C1" s="268"/>
      <c r="D1" s="268"/>
      <c r="E1" s="268"/>
      <c r="F1" s="268"/>
      <c r="G1" s="268"/>
      <c r="H1" s="1"/>
      <c r="I1" s="1"/>
      <c r="J1" s="1"/>
      <c r="K1" s="1"/>
      <c r="L1" s="1"/>
      <c r="M1" s="3"/>
    </row>
    <row r="2" spans="1:13" s="4" customFormat="1" ht="20.25" x14ac:dyDescent="0.25">
      <c r="A2" s="272" t="s">
        <v>37</v>
      </c>
      <c r="B2" s="272"/>
      <c r="C2" s="272"/>
      <c r="D2" s="272"/>
      <c r="E2" s="272"/>
      <c r="F2" s="272"/>
      <c r="G2" s="272"/>
      <c r="H2" s="5"/>
      <c r="I2" s="5"/>
      <c r="J2" s="5"/>
      <c r="K2" s="5"/>
      <c r="L2" s="5"/>
      <c r="M2" s="7"/>
    </row>
    <row r="3" spans="1:13" s="4" customFormat="1" ht="21" x14ac:dyDescent="0.25">
      <c r="A3" s="273" t="s">
        <v>36</v>
      </c>
      <c r="B3" s="273"/>
      <c r="C3" s="273"/>
      <c r="D3" s="273"/>
      <c r="E3" s="273"/>
      <c r="F3" s="273"/>
      <c r="G3" s="273"/>
      <c r="H3" s="6"/>
      <c r="I3" s="6"/>
      <c r="J3" s="6"/>
      <c r="K3" s="6"/>
      <c r="L3" s="6"/>
      <c r="M3" s="8"/>
    </row>
    <row r="4" spans="1:13" s="4" customFormat="1" ht="15" customHeight="1" x14ac:dyDescent="0.25">
      <c r="A4" s="162"/>
      <c r="B4" s="162"/>
      <c r="C4" s="162"/>
      <c r="D4" s="162"/>
      <c r="E4" s="162"/>
      <c r="F4" s="162"/>
      <c r="G4" s="162"/>
      <c r="H4" s="162"/>
      <c r="I4" s="9"/>
      <c r="J4" s="9"/>
      <c r="K4" s="9"/>
      <c r="L4" s="9"/>
    </row>
    <row r="5" spans="1:13" s="4" customFormat="1" ht="18" x14ac:dyDescent="0.25">
      <c r="A5" s="302" t="s">
        <v>413</v>
      </c>
      <c r="B5" s="302"/>
      <c r="C5" s="279" t="s">
        <v>171</v>
      </c>
      <c r="D5" s="279"/>
      <c r="E5" s="279"/>
      <c r="F5" s="279"/>
      <c r="G5" s="279"/>
      <c r="H5" s="58"/>
      <c r="I5" s="59"/>
    </row>
    <row r="6" spans="1:13" s="4" customFormat="1" ht="6.75" customHeight="1" thickBot="1" x14ac:dyDescent="0.3">
      <c r="A6" s="60"/>
      <c r="B6" s="60"/>
      <c r="C6" s="60"/>
      <c r="D6" s="60"/>
      <c r="E6" s="60"/>
      <c r="F6" s="60"/>
      <c r="G6" s="60"/>
      <c r="H6" s="60"/>
      <c r="I6" s="61"/>
      <c r="J6" s="61"/>
      <c r="K6" s="61"/>
      <c r="L6" s="61"/>
    </row>
    <row r="7" spans="1:13" ht="16.5" thickBot="1" x14ac:dyDescent="0.25">
      <c r="A7" s="309" t="s">
        <v>1</v>
      </c>
      <c r="B7" s="315"/>
      <c r="C7" s="310"/>
      <c r="D7" s="184"/>
      <c r="E7" s="309" t="s">
        <v>2</v>
      </c>
      <c r="F7" s="315"/>
      <c r="G7" s="310"/>
    </row>
    <row r="8" spans="1:13" ht="16.5" thickBot="1" x14ac:dyDescent="0.25">
      <c r="A8" s="186"/>
      <c r="B8" s="309" t="s">
        <v>6</v>
      </c>
      <c r="C8" s="319"/>
      <c r="D8" s="184"/>
      <c r="E8" s="187"/>
      <c r="F8" s="19" t="s">
        <v>5</v>
      </c>
      <c r="G8" s="20" t="s">
        <v>6</v>
      </c>
    </row>
    <row r="9" spans="1:13" s="192" customFormat="1" ht="15.75" x14ac:dyDescent="0.2">
      <c r="A9" s="188" t="s">
        <v>41</v>
      </c>
      <c r="B9" s="307" t="s">
        <v>421</v>
      </c>
      <c r="C9" s="308"/>
      <c r="D9" s="190"/>
      <c r="E9" s="188" t="s">
        <v>376</v>
      </c>
      <c r="F9" s="189"/>
      <c r="G9" s="191"/>
    </row>
    <row r="10" spans="1:13" s="197" customFormat="1" ht="15.75" x14ac:dyDescent="0.2">
      <c r="A10" s="193" t="s">
        <v>42</v>
      </c>
      <c r="B10" s="305" t="s">
        <v>504</v>
      </c>
      <c r="C10" s="317"/>
      <c r="D10" s="195"/>
      <c r="E10" s="193" t="s">
        <v>377</v>
      </c>
      <c r="F10" s="194"/>
      <c r="G10" s="196"/>
    </row>
    <row r="11" spans="1:13" s="197" customFormat="1" ht="15.75" x14ac:dyDescent="0.2">
      <c r="A11" s="193" t="s">
        <v>44</v>
      </c>
      <c r="B11" s="305"/>
      <c r="C11" s="317"/>
      <c r="D11" s="195"/>
      <c r="E11" s="193" t="s">
        <v>378</v>
      </c>
      <c r="F11" s="194" t="s">
        <v>424</v>
      </c>
      <c r="G11" s="196"/>
    </row>
    <row r="12" spans="1:13" s="197" customFormat="1" ht="15.75" x14ac:dyDescent="0.2">
      <c r="A12" s="193" t="s">
        <v>379</v>
      </c>
      <c r="B12" s="305" t="s">
        <v>422</v>
      </c>
      <c r="C12" s="317"/>
      <c r="D12" s="195"/>
      <c r="E12" s="193" t="s">
        <v>380</v>
      </c>
      <c r="F12" s="198"/>
      <c r="G12" s="199"/>
    </row>
    <row r="13" spans="1:13" s="197" customFormat="1" ht="15.75" x14ac:dyDescent="0.2">
      <c r="A13" s="193" t="s">
        <v>381</v>
      </c>
      <c r="B13" s="305"/>
      <c r="C13" s="317"/>
      <c r="D13" s="195"/>
      <c r="E13" s="200" t="s">
        <v>382</v>
      </c>
      <c r="F13" s="198"/>
      <c r="G13" s="199"/>
    </row>
    <row r="14" spans="1:13" s="197" customFormat="1" ht="15.75" x14ac:dyDescent="0.2">
      <c r="A14" s="193" t="s">
        <v>383</v>
      </c>
      <c r="B14" s="305" t="s">
        <v>423</v>
      </c>
      <c r="C14" s="317"/>
      <c r="D14" s="195"/>
      <c r="E14" s="200" t="s">
        <v>384</v>
      </c>
      <c r="F14" s="198"/>
      <c r="G14" s="199"/>
    </row>
    <row r="15" spans="1:13" s="197" customFormat="1" ht="16.5" thickBot="1" x14ac:dyDescent="0.25">
      <c r="A15" s="201" t="s">
        <v>385</v>
      </c>
      <c r="B15" s="312" t="s">
        <v>424</v>
      </c>
      <c r="C15" s="318"/>
      <c r="D15" s="195"/>
      <c r="E15" s="200" t="s">
        <v>386</v>
      </c>
      <c r="F15" s="198"/>
      <c r="G15" s="199"/>
    </row>
    <row r="16" spans="1:13" s="197" customFormat="1" ht="15.75" customHeight="1" thickBot="1" x14ac:dyDescent="0.25">
      <c r="A16" s="195"/>
      <c r="B16" s="202"/>
      <c r="C16" s="203"/>
      <c r="D16" s="195"/>
      <c r="E16" s="204" t="s">
        <v>387</v>
      </c>
      <c r="F16" s="205" t="s">
        <v>427</v>
      </c>
      <c r="G16" s="206"/>
    </row>
    <row r="17" spans="1:7" s="197" customFormat="1" ht="16.5" thickBot="1" x14ac:dyDescent="0.25">
      <c r="A17" s="309" t="s">
        <v>49</v>
      </c>
      <c r="B17" s="315"/>
      <c r="C17" s="319"/>
      <c r="D17" s="195"/>
      <c r="E17" s="200" t="s">
        <v>169</v>
      </c>
      <c r="F17" s="198"/>
      <c r="G17" s="199"/>
    </row>
    <row r="18" spans="1:7" s="197" customFormat="1" ht="16.5" thickBot="1" x14ac:dyDescent="0.25">
      <c r="A18" s="207"/>
      <c r="B18" s="309" t="s">
        <v>6</v>
      </c>
      <c r="C18" s="319"/>
      <c r="D18" s="195"/>
      <c r="E18" s="200" t="s">
        <v>388</v>
      </c>
      <c r="F18" s="198"/>
      <c r="G18" s="199"/>
    </row>
    <row r="19" spans="1:7" s="197" customFormat="1" ht="15.75" x14ac:dyDescent="0.2">
      <c r="A19" s="208" t="s">
        <v>51</v>
      </c>
      <c r="B19" s="307"/>
      <c r="C19" s="320"/>
      <c r="D19" s="195"/>
      <c r="E19" s="200" t="s">
        <v>389</v>
      </c>
      <c r="F19" s="198"/>
      <c r="G19" s="199"/>
    </row>
    <row r="20" spans="1:7" s="197" customFormat="1" ht="15.75" x14ac:dyDescent="0.2">
      <c r="A20" s="208" t="s">
        <v>21</v>
      </c>
      <c r="B20" s="305"/>
      <c r="C20" s="317"/>
      <c r="D20" s="195"/>
      <c r="E20" s="200" t="s">
        <v>47</v>
      </c>
      <c r="F20" s="198" t="s">
        <v>85</v>
      </c>
      <c r="G20" s="199"/>
    </row>
    <row r="21" spans="1:7" s="197" customFormat="1" ht="15.75" x14ac:dyDescent="0.2">
      <c r="A21" s="208" t="s">
        <v>390</v>
      </c>
      <c r="B21" s="305" t="s">
        <v>426</v>
      </c>
      <c r="C21" s="317"/>
      <c r="D21" s="195"/>
      <c r="E21" s="209" t="s">
        <v>48</v>
      </c>
      <c r="F21" s="198"/>
      <c r="G21" s="210"/>
    </row>
    <row r="22" spans="1:7" ht="16.5" thickBot="1" x14ac:dyDescent="0.25">
      <c r="A22" s="211" t="s">
        <v>391</v>
      </c>
      <c r="B22" s="305" t="s">
        <v>502</v>
      </c>
      <c r="C22" s="317"/>
      <c r="D22" s="195"/>
      <c r="E22" s="212" t="s">
        <v>392</v>
      </c>
      <c r="F22" s="213"/>
      <c r="G22" s="214"/>
    </row>
    <row r="23" spans="1:7" s="192" customFormat="1" ht="15.75" x14ac:dyDescent="0.2">
      <c r="A23" s="215" t="s">
        <v>27</v>
      </c>
      <c r="B23" s="305" t="s">
        <v>86</v>
      </c>
      <c r="C23" s="317"/>
      <c r="D23" s="195"/>
      <c r="E23" s="195"/>
      <c r="F23" s="216"/>
      <c r="G23" s="216"/>
    </row>
    <row r="24" spans="1:7" s="197" customFormat="1" ht="15.75" x14ac:dyDescent="0.2">
      <c r="A24" s="208" t="s">
        <v>393</v>
      </c>
      <c r="B24" s="305" t="s">
        <v>85</v>
      </c>
      <c r="C24" s="317"/>
      <c r="D24" s="195"/>
    </row>
    <row r="25" spans="1:7" ht="15.75" x14ac:dyDescent="0.2">
      <c r="A25" s="208" t="s">
        <v>394</v>
      </c>
      <c r="B25" s="305"/>
      <c r="C25" s="317"/>
      <c r="D25" s="195"/>
      <c r="E25" s="195"/>
      <c r="F25" s="216"/>
      <c r="G25" s="216"/>
    </row>
    <row r="26" spans="1:7" s="192" customFormat="1" ht="15.75" x14ac:dyDescent="0.2">
      <c r="A26" s="208" t="s">
        <v>395</v>
      </c>
      <c r="B26" s="305"/>
      <c r="C26" s="317"/>
      <c r="D26" s="217"/>
      <c r="E26" s="195"/>
      <c r="F26" s="216"/>
      <c r="G26" s="216"/>
    </row>
    <row r="27" spans="1:7" s="192" customFormat="1" ht="15.75" x14ac:dyDescent="0.2">
      <c r="A27" s="208" t="s">
        <v>396</v>
      </c>
      <c r="B27" s="305"/>
      <c r="C27" s="317"/>
      <c r="D27" s="195"/>
      <c r="E27" s="195"/>
      <c r="F27" s="216"/>
      <c r="G27" s="216"/>
    </row>
    <row r="28" spans="1:7" s="197" customFormat="1" ht="16.5" thickBot="1" x14ac:dyDescent="0.25">
      <c r="A28" s="218" t="s">
        <v>397</v>
      </c>
      <c r="B28" s="312"/>
      <c r="C28" s="318"/>
      <c r="D28" s="195"/>
      <c r="E28" s="195"/>
      <c r="F28" s="216"/>
      <c r="G28" s="216"/>
    </row>
    <row r="29" spans="1:7" s="197" customFormat="1" ht="24.95" customHeight="1" x14ac:dyDescent="0.2">
      <c r="A29" s="219"/>
      <c r="B29" s="220"/>
      <c r="C29" s="221"/>
      <c r="D29" s="221"/>
      <c r="E29" s="221"/>
      <c r="F29" s="220"/>
      <c r="G29" s="220"/>
    </row>
    <row r="30" spans="1:7" s="197" customFormat="1" ht="24.95" customHeight="1" x14ac:dyDescent="0.3">
      <c r="A30" s="192" t="s">
        <v>4</v>
      </c>
      <c r="B30" s="222"/>
      <c r="C30" s="223"/>
      <c r="D30" s="223"/>
      <c r="E30" s="223"/>
      <c r="F30" s="222"/>
      <c r="G30" s="222"/>
    </row>
    <row r="31" spans="1:7" s="197" customFormat="1" ht="24.95" customHeight="1" x14ac:dyDescent="0.3">
      <c r="A31" s="223"/>
      <c r="B31" s="222"/>
      <c r="C31" s="223"/>
      <c r="D31" s="223"/>
      <c r="E31" s="223"/>
      <c r="F31" s="222"/>
      <c r="G31" s="222"/>
    </row>
    <row r="32" spans="1:7" s="197" customFormat="1" ht="24.95" customHeight="1" x14ac:dyDescent="0.3">
      <c r="A32" s="223"/>
      <c r="B32" s="222"/>
      <c r="C32" s="223"/>
      <c r="D32" s="223"/>
      <c r="E32" s="223"/>
      <c r="F32" s="222"/>
      <c r="G32" s="222"/>
    </row>
    <row r="33" spans="1:7" ht="16.5" x14ac:dyDescent="0.3">
      <c r="A33" s="223"/>
      <c r="B33" s="223"/>
      <c r="C33" s="223"/>
      <c r="D33" s="223"/>
      <c r="E33" s="223"/>
      <c r="F33" s="223"/>
      <c r="G33" s="223"/>
    </row>
    <row r="34" spans="1:7" ht="14.25" customHeight="1" x14ac:dyDescent="0.3">
      <c r="A34" s="316"/>
      <c r="B34" s="316"/>
      <c r="C34" s="316"/>
      <c r="D34" s="316"/>
      <c r="E34" s="316"/>
      <c r="F34" s="316"/>
    </row>
    <row r="35" spans="1:7" ht="14.25" customHeight="1" x14ac:dyDescent="0.3">
      <c r="A35" s="316"/>
      <c r="B35" s="316"/>
      <c r="C35" s="223"/>
      <c r="D35" s="223"/>
      <c r="E35" s="316"/>
      <c r="F35" s="316"/>
    </row>
    <row r="36" spans="1:7" ht="14.25" customHeight="1" x14ac:dyDescent="0.3">
      <c r="A36" s="316"/>
      <c r="B36" s="316"/>
      <c r="C36" s="223"/>
      <c r="D36" s="223"/>
      <c r="E36" s="223"/>
      <c r="F36" s="223"/>
      <c r="G36" s="223"/>
    </row>
    <row r="37" spans="1:7" ht="14.25" customHeight="1" x14ac:dyDescent="0.3">
      <c r="A37" s="316"/>
      <c r="B37" s="316"/>
      <c r="C37" s="223"/>
      <c r="D37" s="223"/>
      <c r="E37" s="223"/>
      <c r="F37" s="223"/>
      <c r="G37" s="223"/>
    </row>
    <row r="38" spans="1:7" ht="14.25" customHeight="1" x14ac:dyDescent="0.3">
      <c r="A38" s="316"/>
      <c r="B38" s="316"/>
      <c r="C38" s="223"/>
      <c r="D38" s="223"/>
      <c r="E38" s="223"/>
      <c r="F38" s="223"/>
      <c r="G38" s="223"/>
    </row>
    <row r="39" spans="1:7" ht="14.25" customHeight="1" x14ac:dyDescent="0.3">
      <c r="A39" s="316"/>
      <c r="B39" s="316"/>
      <c r="C39" s="223"/>
      <c r="D39" s="223"/>
      <c r="E39" s="223"/>
      <c r="F39" s="223"/>
      <c r="G39" s="223"/>
    </row>
    <row r="40" spans="1:7" ht="14.25" customHeight="1" x14ac:dyDescent="0.3">
      <c r="A40" s="316"/>
      <c r="B40" s="316"/>
      <c r="C40" s="223"/>
      <c r="D40" s="223"/>
      <c r="E40" s="223"/>
      <c r="F40" s="223"/>
      <c r="G40" s="223"/>
    </row>
    <row r="41" spans="1:7" ht="14.25" customHeight="1" x14ac:dyDescent="0.3">
      <c r="A41" s="316"/>
      <c r="B41" s="316"/>
      <c r="C41" s="316"/>
      <c r="D41" s="316"/>
      <c r="E41" s="316"/>
      <c r="F41" s="223"/>
      <c r="G41" s="223"/>
    </row>
    <row r="42" spans="1:7" ht="12" customHeight="1" x14ac:dyDescent="0.3">
      <c r="A42" s="223"/>
      <c r="B42" s="223"/>
      <c r="C42" s="223"/>
      <c r="D42" s="223"/>
      <c r="E42" s="223"/>
      <c r="F42" s="223"/>
      <c r="G42" s="223"/>
    </row>
    <row r="43" spans="1:7" ht="12" customHeight="1" x14ac:dyDescent="0.3">
      <c r="A43" s="316" t="s">
        <v>4</v>
      </c>
      <c r="B43" s="316"/>
      <c r="C43" s="223"/>
      <c r="D43" s="223"/>
      <c r="E43" s="223" t="s">
        <v>4</v>
      </c>
      <c r="F43" s="223"/>
      <c r="G43" s="223"/>
    </row>
    <row r="44" spans="1:7" ht="12" customHeight="1" x14ac:dyDescent="0.3">
      <c r="A44" s="223"/>
      <c r="B44" s="223"/>
      <c r="C44" s="223"/>
      <c r="D44" s="223"/>
      <c r="E44" s="223"/>
      <c r="F44" s="223"/>
      <c r="G44" s="223"/>
    </row>
    <row r="45" spans="1:7" ht="12" customHeight="1" x14ac:dyDescent="0.2">
      <c r="F45" s="224"/>
      <c r="G45" s="224"/>
    </row>
    <row r="46" spans="1:7" ht="12" customHeight="1" x14ac:dyDescent="0.2">
      <c r="F46" s="224"/>
      <c r="G46" s="224"/>
    </row>
    <row r="47" spans="1:7" ht="12" customHeight="1" x14ac:dyDescent="0.2">
      <c r="F47" s="224"/>
      <c r="G47" s="224"/>
    </row>
    <row r="48" spans="1:7" ht="12.75" customHeight="1" x14ac:dyDescent="0.2">
      <c r="F48" s="224"/>
      <c r="G48" s="224"/>
    </row>
    <row r="49" spans="6:7" x14ac:dyDescent="0.2">
      <c r="F49" s="225" t="s">
        <v>4</v>
      </c>
      <c r="G49" s="225" t="s">
        <v>4</v>
      </c>
    </row>
  </sheetData>
  <mergeCells count="39">
    <mergeCell ref="B13:C13"/>
    <mergeCell ref="A1:G1"/>
    <mergeCell ref="A2:G2"/>
    <mergeCell ref="A3:G3"/>
    <mergeCell ref="A5:B5"/>
    <mergeCell ref="C5:G5"/>
    <mergeCell ref="A7:C7"/>
    <mergeCell ref="E7:G7"/>
    <mergeCell ref="B8:C8"/>
    <mergeCell ref="B9:C9"/>
    <mergeCell ref="B10:C10"/>
    <mergeCell ref="B11:C11"/>
    <mergeCell ref="B12:C12"/>
    <mergeCell ref="B26:C26"/>
    <mergeCell ref="B14:C14"/>
    <mergeCell ref="B15:C15"/>
    <mergeCell ref="A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7:C27"/>
    <mergeCell ref="B28:C28"/>
    <mergeCell ref="A34:B34"/>
    <mergeCell ref="C34:F34"/>
    <mergeCell ref="A35:B35"/>
    <mergeCell ref="E35:F35"/>
    <mergeCell ref="C41:E41"/>
    <mergeCell ref="A43:B43"/>
    <mergeCell ref="A36:B36"/>
    <mergeCell ref="A37:B37"/>
    <mergeCell ref="A38:B38"/>
    <mergeCell ref="A39:B39"/>
    <mergeCell ref="A40:B40"/>
    <mergeCell ref="A41:B41"/>
  </mergeCells>
  <printOptions horizontalCentered="1"/>
  <pageMargins left="0.7" right="0.7" top="1" bottom="0.5" header="0" footer="0"/>
  <pageSetup scale="6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ECEC8-C1FA-4D66-A19F-1A2A936E37D7}">
  <sheetPr>
    <pageSetUpPr fitToPage="1"/>
  </sheetPr>
  <dimension ref="A1:M49"/>
  <sheetViews>
    <sheetView zoomScale="80" zoomScaleNormal="80" workbookViewId="0">
      <selection activeCell="B10" sqref="B10:C10"/>
    </sheetView>
  </sheetViews>
  <sheetFormatPr defaultRowHeight="12.75" x14ac:dyDescent="0.2"/>
  <cols>
    <col min="1" max="1" width="23.7109375" style="185" customWidth="1"/>
    <col min="2" max="2" width="24.28515625" style="185" customWidth="1"/>
    <col min="3" max="3" width="15.7109375" style="185" customWidth="1"/>
    <col min="4" max="4" width="7" style="185" customWidth="1"/>
    <col min="5" max="5" width="28.42578125" style="185" bestFit="1" customWidth="1"/>
    <col min="6" max="7" width="15.7109375" style="185" customWidth="1"/>
    <col min="8" max="255" width="9.140625" style="185"/>
    <col min="256" max="256" width="4.7109375" style="185" customWidth="1"/>
    <col min="257" max="257" width="2.7109375" style="185" customWidth="1"/>
    <col min="258" max="258" width="28.7109375" style="185" customWidth="1"/>
    <col min="259" max="259" width="20.7109375" style="185" customWidth="1"/>
    <col min="260" max="260" width="2.7109375" style="185" customWidth="1"/>
    <col min="261" max="261" width="28.7109375" style="185" customWidth="1"/>
    <col min="262" max="262" width="20.7109375" style="185" customWidth="1"/>
    <col min="263" max="511" width="9.140625" style="185"/>
    <col min="512" max="512" width="4.7109375" style="185" customWidth="1"/>
    <col min="513" max="513" width="2.7109375" style="185" customWidth="1"/>
    <col min="514" max="514" width="28.7109375" style="185" customWidth="1"/>
    <col min="515" max="515" width="20.7109375" style="185" customWidth="1"/>
    <col min="516" max="516" width="2.7109375" style="185" customWidth="1"/>
    <col min="517" max="517" width="28.7109375" style="185" customWidth="1"/>
    <col min="518" max="518" width="20.7109375" style="185" customWidth="1"/>
    <col min="519" max="767" width="9.140625" style="185"/>
    <col min="768" max="768" width="4.7109375" style="185" customWidth="1"/>
    <col min="769" max="769" width="2.7109375" style="185" customWidth="1"/>
    <col min="770" max="770" width="28.7109375" style="185" customWidth="1"/>
    <col min="771" max="771" width="20.7109375" style="185" customWidth="1"/>
    <col min="772" max="772" width="2.7109375" style="185" customWidth="1"/>
    <col min="773" max="773" width="28.7109375" style="185" customWidth="1"/>
    <col min="774" max="774" width="20.7109375" style="185" customWidth="1"/>
    <col min="775" max="1023" width="9.140625" style="185"/>
    <col min="1024" max="1024" width="4.7109375" style="185" customWidth="1"/>
    <col min="1025" max="1025" width="2.7109375" style="185" customWidth="1"/>
    <col min="1026" max="1026" width="28.7109375" style="185" customWidth="1"/>
    <col min="1027" max="1027" width="20.7109375" style="185" customWidth="1"/>
    <col min="1028" max="1028" width="2.7109375" style="185" customWidth="1"/>
    <col min="1029" max="1029" width="28.7109375" style="185" customWidth="1"/>
    <col min="1030" max="1030" width="20.7109375" style="185" customWidth="1"/>
    <col min="1031" max="1279" width="9.140625" style="185"/>
    <col min="1280" max="1280" width="4.7109375" style="185" customWidth="1"/>
    <col min="1281" max="1281" width="2.7109375" style="185" customWidth="1"/>
    <col min="1282" max="1282" width="28.7109375" style="185" customWidth="1"/>
    <col min="1283" max="1283" width="20.7109375" style="185" customWidth="1"/>
    <col min="1284" max="1284" width="2.7109375" style="185" customWidth="1"/>
    <col min="1285" max="1285" width="28.7109375" style="185" customWidth="1"/>
    <col min="1286" max="1286" width="20.7109375" style="185" customWidth="1"/>
    <col min="1287" max="1535" width="9.140625" style="185"/>
    <col min="1536" max="1536" width="4.7109375" style="185" customWidth="1"/>
    <col min="1537" max="1537" width="2.7109375" style="185" customWidth="1"/>
    <col min="1538" max="1538" width="28.7109375" style="185" customWidth="1"/>
    <col min="1539" max="1539" width="20.7109375" style="185" customWidth="1"/>
    <col min="1540" max="1540" width="2.7109375" style="185" customWidth="1"/>
    <col min="1541" max="1541" width="28.7109375" style="185" customWidth="1"/>
    <col min="1542" max="1542" width="20.7109375" style="185" customWidth="1"/>
    <col min="1543" max="1791" width="9.140625" style="185"/>
    <col min="1792" max="1792" width="4.7109375" style="185" customWidth="1"/>
    <col min="1793" max="1793" width="2.7109375" style="185" customWidth="1"/>
    <col min="1794" max="1794" width="28.7109375" style="185" customWidth="1"/>
    <col min="1795" max="1795" width="20.7109375" style="185" customWidth="1"/>
    <col min="1796" max="1796" width="2.7109375" style="185" customWidth="1"/>
    <col min="1797" max="1797" width="28.7109375" style="185" customWidth="1"/>
    <col min="1798" max="1798" width="20.7109375" style="185" customWidth="1"/>
    <col min="1799" max="2047" width="9.140625" style="185"/>
    <col min="2048" max="2048" width="4.7109375" style="185" customWidth="1"/>
    <col min="2049" max="2049" width="2.7109375" style="185" customWidth="1"/>
    <col min="2050" max="2050" width="28.7109375" style="185" customWidth="1"/>
    <col min="2051" max="2051" width="20.7109375" style="185" customWidth="1"/>
    <col min="2052" max="2052" width="2.7109375" style="185" customWidth="1"/>
    <col min="2053" max="2053" width="28.7109375" style="185" customWidth="1"/>
    <col min="2054" max="2054" width="20.7109375" style="185" customWidth="1"/>
    <col min="2055" max="2303" width="9.140625" style="185"/>
    <col min="2304" max="2304" width="4.7109375" style="185" customWidth="1"/>
    <col min="2305" max="2305" width="2.7109375" style="185" customWidth="1"/>
    <col min="2306" max="2306" width="28.7109375" style="185" customWidth="1"/>
    <col min="2307" max="2307" width="20.7109375" style="185" customWidth="1"/>
    <col min="2308" max="2308" width="2.7109375" style="185" customWidth="1"/>
    <col min="2309" max="2309" width="28.7109375" style="185" customWidth="1"/>
    <col min="2310" max="2310" width="20.7109375" style="185" customWidth="1"/>
    <col min="2311" max="2559" width="9.140625" style="185"/>
    <col min="2560" max="2560" width="4.7109375" style="185" customWidth="1"/>
    <col min="2561" max="2561" width="2.7109375" style="185" customWidth="1"/>
    <col min="2562" max="2562" width="28.7109375" style="185" customWidth="1"/>
    <col min="2563" max="2563" width="20.7109375" style="185" customWidth="1"/>
    <col min="2564" max="2564" width="2.7109375" style="185" customWidth="1"/>
    <col min="2565" max="2565" width="28.7109375" style="185" customWidth="1"/>
    <col min="2566" max="2566" width="20.7109375" style="185" customWidth="1"/>
    <col min="2567" max="2815" width="9.140625" style="185"/>
    <col min="2816" max="2816" width="4.7109375" style="185" customWidth="1"/>
    <col min="2817" max="2817" width="2.7109375" style="185" customWidth="1"/>
    <col min="2818" max="2818" width="28.7109375" style="185" customWidth="1"/>
    <col min="2819" max="2819" width="20.7109375" style="185" customWidth="1"/>
    <col min="2820" max="2820" width="2.7109375" style="185" customWidth="1"/>
    <col min="2821" max="2821" width="28.7109375" style="185" customWidth="1"/>
    <col min="2822" max="2822" width="20.7109375" style="185" customWidth="1"/>
    <col min="2823" max="3071" width="9.140625" style="185"/>
    <col min="3072" max="3072" width="4.7109375" style="185" customWidth="1"/>
    <col min="3073" max="3073" width="2.7109375" style="185" customWidth="1"/>
    <col min="3074" max="3074" width="28.7109375" style="185" customWidth="1"/>
    <col min="3075" max="3075" width="20.7109375" style="185" customWidth="1"/>
    <col min="3076" max="3076" width="2.7109375" style="185" customWidth="1"/>
    <col min="3077" max="3077" width="28.7109375" style="185" customWidth="1"/>
    <col min="3078" max="3078" width="20.7109375" style="185" customWidth="1"/>
    <col min="3079" max="3327" width="9.140625" style="185"/>
    <col min="3328" max="3328" width="4.7109375" style="185" customWidth="1"/>
    <col min="3329" max="3329" width="2.7109375" style="185" customWidth="1"/>
    <col min="3330" max="3330" width="28.7109375" style="185" customWidth="1"/>
    <col min="3331" max="3331" width="20.7109375" style="185" customWidth="1"/>
    <col min="3332" max="3332" width="2.7109375" style="185" customWidth="1"/>
    <col min="3333" max="3333" width="28.7109375" style="185" customWidth="1"/>
    <col min="3334" max="3334" width="20.7109375" style="185" customWidth="1"/>
    <col min="3335" max="3583" width="9.140625" style="185"/>
    <col min="3584" max="3584" width="4.7109375" style="185" customWidth="1"/>
    <col min="3585" max="3585" width="2.7109375" style="185" customWidth="1"/>
    <col min="3586" max="3586" width="28.7109375" style="185" customWidth="1"/>
    <col min="3587" max="3587" width="20.7109375" style="185" customWidth="1"/>
    <col min="3588" max="3588" width="2.7109375" style="185" customWidth="1"/>
    <col min="3589" max="3589" width="28.7109375" style="185" customWidth="1"/>
    <col min="3590" max="3590" width="20.7109375" style="185" customWidth="1"/>
    <col min="3591" max="3839" width="9.140625" style="185"/>
    <col min="3840" max="3840" width="4.7109375" style="185" customWidth="1"/>
    <col min="3841" max="3841" width="2.7109375" style="185" customWidth="1"/>
    <col min="3842" max="3842" width="28.7109375" style="185" customWidth="1"/>
    <col min="3843" max="3843" width="20.7109375" style="185" customWidth="1"/>
    <col min="3844" max="3844" width="2.7109375" style="185" customWidth="1"/>
    <col min="3845" max="3845" width="28.7109375" style="185" customWidth="1"/>
    <col min="3846" max="3846" width="20.7109375" style="185" customWidth="1"/>
    <col min="3847" max="4095" width="9.140625" style="185"/>
    <col min="4096" max="4096" width="4.7109375" style="185" customWidth="1"/>
    <col min="4097" max="4097" width="2.7109375" style="185" customWidth="1"/>
    <col min="4098" max="4098" width="28.7109375" style="185" customWidth="1"/>
    <col min="4099" max="4099" width="20.7109375" style="185" customWidth="1"/>
    <col min="4100" max="4100" width="2.7109375" style="185" customWidth="1"/>
    <col min="4101" max="4101" width="28.7109375" style="185" customWidth="1"/>
    <col min="4102" max="4102" width="20.7109375" style="185" customWidth="1"/>
    <col min="4103" max="4351" width="9.140625" style="185"/>
    <col min="4352" max="4352" width="4.7109375" style="185" customWidth="1"/>
    <col min="4353" max="4353" width="2.7109375" style="185" customWidth="1"/>
    <col min="4354" max="4354" width="28.7109375" style="185" customWidth="1"/>
    <col min="4355" max="4355" width="20.7109375" style="185" customWidth="1"/>
    <col min="4356" max="4356" width="2.7109375" style="185" customWidth="1"/>
    <col min="4357" max="4357" width="28.7109375" style="185" customWidth="1"/>
    <col min="4358" max="4358" width="20.7109375" style="185" customWidth="1"/>
    <col min="4359" max="4607" width="9.140625" style="185"/>
    <col min="4608" max="4608" width="4.7109375" style="185" customWidth="1"/>
    <col min="4609" max="4609" width="2.7109375" style="185" customWidth="1"/>
    <col min="4610" max="4610" width="28.7109375" style="185" customWidth="1"/>
    <col min="4611" max="4611" width="20.7109375" style="185" customWidth="1"/>
    <col min="4612" max="4612" width="2.7109375" style="185" customWidth="1"/>
    <col min="4613" max="4613" width="28.7109375" style="185" customWidth="1"/>
    <col min="4614" max="4614" width="20.7109375" style="185" customWidth="1"/>
    <col min="4615" max="4863" width="9.140625" style="185"/>
    <col min="4864" max="4864" width="4.7109375" style="185" customWidth="1"/>
    <col min="4865" max="4865" width="2.7109375" style="185" customWidth="1"/>
    <col min="4866" max="4866" width="28.7109375" style="185" customWidth="1"/>
    <col min="4867" max="4867" width="20.7109375" style="185" customWidth="1"/>
    <col min="4868" max="4868" width="2.7109375" style="185" customWidth="1"/>
    <col min="4869" max="4869" width="28.7109375" style="185" customWidth="1"/>
    <col min="4870" max="4870" width="20.7109375" style="185" customWidth="1"/>
    <col min="4871" max="5119" width="9.140625" style="185"/>
    <col min="5120" max="5120" width="4.7109375" style="185" customWidth="1"/>
    <col min="5121" max="5121" width="2.7109375" style="185" customWidth="1"/>
    <col min="5122" max="5122" width="28.7109375" style="185" customWidth="1"/>
    <col min="5123" max="5123" width="20.7109375" style="185" customWidth="1"/>
    <col min="5124" max="5124" width="2.7109375" style="185" customWidth="1"/>
    <col min="5125" max="5125" width="28.7109375" style="185" customWidth="1"/>
    <col min="5126" max="5126" width="20.7109375" style="185" customWidth="1"/>
    <col min="5127" max="5375" width="9.140625" style="185"/>
    <col min="5376" max="5376" width="4.7109375" style="185" customWidth="1"/>
    <col min="5377" max="5377" width="2.7109375" style="185" customWidth="1"/>
    <col min="5378" max="5378" width="28.7109375" style="185" customWidth="1"/>
    <col min="5379" max="5379" width="20.7109375" style="185" customWidth="1"/>
    <col min="5380" max="5380" width="2.7109375" style="185" customWidth="1"/>
    <col min="5381" max="5381" width="28.7109375" style="185" customWidth="1"/>
    <col min="5382" max="5382" width="20.7109375" style="185" customWidth="1"/>
    <col min="5383" max="5631" width="9.140625" style="185"/>
    <col min="5632" max="5632" width="4.7109375" style="185" customWidth="1"/>
    <col min="5633" max="5633" width="2.7109375" style="185" customWidth="1"/>
    <col min="5634" max="5634" width="28.7109375" style="185" customWidth="1"/>
    <col min="5635" max="5635" width="20.7109375" style="185" customWidth="1"/>
    <col min="5636" max="5636" width="2.7109375" style="185" customWidth="1"/>
    <col min="5637" max="5637" width="28.7109375" style="185" customWidth="1"/>
    <col min="5638" max="5638" width="20.7109375" style="185" customWidth="1"/>
    <col min="5639" max="5887" width="9.140625" style="185"/>
    <col min="5888" max="5888" width="4.7109375" style="185" customWidth="1"/>
    <col min="5889" max="5889" width="2.7109375" style="185" customWidth="1"/>
    <col min="5890" max="5890" width="28.7109375" style="185" customWidth="1"/>
    <col min="5891" max="5891" width="20.7109375" style="185" customWidth="1"/>
    <col min="5892" max="5892" width="2.7109375" style="185" customWidth="1"/>
    <col min="5893" max="5893" width="28.7109375" style="185" customWidth="1"/>
    <col min="5894" max="5894" width="20.7109375" style="185" customWidth="1"/>
    <col min="5895" max="6143" width="9.140625" style="185"/>
    <col min="6144" max="6144" width="4.7109375" style="185" customWidth="1"/>
    <col min="6145" max="6145" width="2.7109375" style="185" customWidth="1"/>
    <col min="6146" max="6146" width="28.7109375" style="185" customWidth="1"/>
    <col min="6147" max="6147" width="20.7109375" style="185" customWidth="1"/>
    <col min="6148" max="6148" width="2.7109375" style="185" customWidth="1"/>
    <col min="6149" max="6149" width="28.7109375" style="185" customWidth="1"/>
    <col min="6150" max="6150" width="20.7109375" style="185" customWidth="1"/>
    <col min="6151" max="6399" width="9.140625" style="185"/>
    <col min="6400" max="6400" width="4.7109375" style="185" customWidth="1"/>
    <col min="6401" max="6401" width="2.7109375" style="185" customWidth="1"/>
    <col min="6402" max="6402" width="28.7109375" style="185" customWidth="1"/>
    <col min="6403" max="6403" width="20.7109375" style="185" customWidth="1"/>
    <col min="6404" max="6404" width="2.7109375" style="185" customWidth="1"/>
    <col min="6405" max="6405" width="28.7109375" style="185" customWidth="1"/>
    <col min="6406" max="6406" width="20.7109375" style="185" customWidth="1"/>
    <col min="6407" max="6655" width="9.140625" style="185"/>
    <col min="6656" max="6656" width="4.7109375" style="185" customWidth="1"/>
    <col min="6657" max="6657" width="2.7109375" style="185" customWidth="1"/>
    <col min="6658" max="6658" width="28.7109375" style="185" customWidth="1"/>
    <col min="6659" max="6659" width="20.7109375" style="185" customWidth="1"/>
    <col min="6660" max="6660" width="2.7109375" style="185" customWidth="1"/>
    <col min="6661" max="6661" width="28.7109375" style="185" customWidth="1"/>
    <col min="6662" max="6662" width="20.7109375" style="185" customWidth="1"/>
    <col min="6663" max="6911" width="9.140625" style="185"/>
    <col min="6912" max="6912" width="4.7109375" style="185" customWidth="1"/>
    <col min="6913" max="6913" width="2.7109375" style="185" customWidth="1"/>
    <col min="6914" max="6914" width="28.7109375" style="185" customWidth="1"/>
    <col min="6915" max="6915" width="20.7109375" style="185" customWidth="1"/>
    <col min="6916" max="6916" width="2.7109375" style="185" customWidth="1"/>
    <col min="6917" max="6917" width="28.7109375" style="185" customWidth="1"/>
    <col min="6918" max="6918" width="20.7109375" style="185" customWidth="1"/>
    <col min="6919" max="7167" width="9.140625" style="185"/>
    <col min="7168" max="7168" width="4.7109375" style="185" customWidth="1"/>
    <col min="7169" max="7169" width="2.7109375" style="185" customWidth="1"/>
    <col min="7170" max="7170" width="28.7109375" style="185" customWidth="1"/>
    <col min="7171" max="7171" width="20.7109375" style="185" customWidth="1"/>
    <col min="7172" max="7172" width="2.7109375" style="185" customWidth="1"/>
    <col min="7173" max="7173" width="28.7109375" style="185" customWidth="1"/>
    <col min="7174" max="7174" width="20.7109375" style="185" customWidth="1"/>
    <col min="7175" max="7423" width="9.140625" style="185"/>
    <col min="7424" max="7424" width="4.7109375" style="185" customWidth="1"/>
    <col min="7425" max="7425" width="2.7109375" style="185" customWidth="1"/>
    <col min="7426" max="7426" width="28.7109375" style="185" customWidth="1"/>
    <col min="7427" max="7427" width="20.7109375" style="185" customWidth="1"/>
    <col min="7428" max="7428" width="2.7109375" style="185" customWidth="1"/>
    <col min="7429" max="7429" width="28.7109375" style="185" customWidth="1"/>
    <col min="7430" max="7430" width="20.7109375" style="185" customWidth="1"/>
    <col min="7431" max="7679" width="9.140625" style="185"/>
    <col min="7680" max="7680" width="4.7109375" style="185" customWidth="1"/>
    <col min="7681" max="7681" width="2.7109375" style="185" customWidth="1"/>
    <col min="7682" max="7682" width="28.7109375" style="185" customWidth="1"/>
    <col min="7683" max="7683" width="20.7109375" style="185" customWidth="1"/>
    <col min="7684" max="7684" width="2.7109375" style="185" customWidth="1"/>
    <col min="7685" max="7685" width="28.7109375" style="185" customWidth="1"/>
    <col min="7686" max="7686" width="20.7109375" style="185" customWidth="1"/>
    <col min="7687" max="7935" width="9.140625" style="185"/>
    <col min="7936" max="7936" width="4.7109375" style="185" customWidth="1"/>
    <col min="7937" max="7937" width="2.7109375" style="185" customWidth="1"/>
    <col min="7938" max="7938" width="28.7109375" style="185" customWidth="1"/>
    <col min="7939" max="7939" width="20.7109375" style="185" customWidth="1"/>
    <col min="7940" max="7940" width="2.7109375" style="185" customWidth="1"/>
    <col min="7941" max="7941" width="28.7109375" style="185" customWidth="1"/>
    <col min="7942" max="7942" width="20.7109375" style="185" customWidth="1"/>
    <col min="7943" max="8191" width="9.140625" style="185"/>
    <col min="8192" max="8192" width="4.7109375" style="185" customWidth="1"/>
    <col min="8193" max="8193" width="2.7109375" style="185" customWidth="1"/>
    <col min="8194" max="8194" width="28.7109375" style="185" customWidth="1"/>
    <col min="8195" max="8195" width="20.7109375" style="185" customWidth="1"/>
    <col min="8196" max="8196" width="2.7109375" style="185" customWidth="1"/>
    <col min="8197" max="8197" width="28.7109375" style="185" customWidth="1"/>
    <col min="8198" max="8198" width="20.7109375" style="185" customWidth="1"/>
    <col min="8199" max="8447" width="9.140625" style="185"/>
    <col min="8448" max="8448" width="4.7109375" style="185" customWidth="1"/>
    <col min="8449" max="8449" width="2.7109375" style="185" customWidth="1"/>
    <col min="8450" max="8450" width="28.7109375" style="185" customWidth="1"/>
    <col min="8451" max="8451" width="20.7109375" style="185" customWidth="1"/>
    <col min="8452" max="8452" width="2.7109375" style="185" customWidth="1"/>
    <col min="8453" max="8453" width="28.7109375" style="185" customWidth="1"/>
    <col min="8454" max="8454" width="20.7109375" style="185" customWidth="1"/>
    <col min="8455" max="8703" width="9.140625" style="185"/>
    <col min="8704" max="8704" width="4.7109375" style="185" customWidth="1"/>
    <col min="8705" max="8705" width="2.7109375" style="185" customWidth="1"/>
    <col min="8706" max="8706" width="28.7109375" style="185" customWidth="1"/>
    <col min="8707" max="8707" width="20.7109375" style="185" customWidth="1"/>
    <col min="8708" max="8708" width="2.7109375" style="185" customWidth="1"/>
    <col min="8709" max="8709" width="28.7109375" style="185" customWidth="1"/>
    <col min="8710" max="8710" width="20.7109375" style="185" customWidth="1"/>
    <col min="8711" max="8959" width="9.140625" style="185"/>
    <col min="8960" max="8960" width="4.7109375" style="185" customWidth="1"/>
    <col min="8961" max="8961" width="2.7109375" style="185" customWidth="1"/>
    <col min="8962" max="8962" width="28.7109375" style="185" customWidth="1"/>
    <col min="8963" max="8963" width="20.7109375" style="185" customWidth="1"/>
    <col min="8964" max="8964" width="2.7109375" style="185" customWidth="1"/>
    <col min="8965" max="8965" width="28.7109375" style="185" customWidth="1"/>
    <col min="8966" max="8966" width="20.7109375" style="185" customWidth="1"/>
    <col min="8967" max="9215" width="9.140625" style="185"/>
    <col min="9216" max="9216" width="4.7109375" style="185" customWidth="1"/>
    <col min="9217" max="9217" width="2.7109375" style="185" customWidth="1"/>
    <col min="9218" max="9218" width="28.7109375" style="185" customWidth="1"/>
    <col min="9219" max="9219" width="20.7109375" style="185" customWidth="1"/>
    <col min="9220" max="9220" width="2.7109375" style="185" customWidth="1"/>
    <col min="9221" max="9221" width="28.7109375" style="185" customWidth="1"/>
    <col min="9222" max="9222" width="20.7109375" style="185" customWidth="1"/>
    <col min="9223" max="9471" width="9.140625" style="185"/>
    <col min="9472" max="9472" width="4.7109375" style="185" customWidth="1"/>
    <col min="9473" max="9473" width="2.7109375" style="185" customWidth="1"/>
    <col min="9474" max="9474" width="28.7109375" style="185" customWidth="1"/>
    <col min="9475" max="9475" width="20.7109375" style="185" customWidth="1"/>
    <col min="9476" max="9476" width="2.7109375" style="185" customWidth="1"/>
    <col min="9477" max="9477" width="28.7109375" style="185" customWidth="1"/>
    <col min="9478" max="9478" width="20.7109375" style="185" customWidth="1"/>
    <col min="9479" max="9727" width="9.140625" style="185"/>
    <col min="9728" max="9728" width="4.7109375" style="185" customWidth="1"/>
    <col min="9729" max="9729" width="2.7109375" style="185" customWidth="1"/>
    <col min="9730" max="9730" width="28.7109375" style="185" customWidth="1"/>
    <col min="9731" max="9731" width="20.7109375" style="185" customWidth="1"/>
    <col min="9732" max="9732" width="2.7109375" style="185" customWidth="1"/>
    <col min="9733" max="9733" width="28.7109375" style="185" customWidth="1"/>
    <col min="9734" max="9734" width="20.7109375" style="185" customWidth="1"/>
    <col min="9735" max="9983" width="9.140625" style="185"/>
    <col min="9984" max="9984" width="4.7109375" style="185" customWidth="1"/>
    <col min="9985" max="9985" width="2.7109375" style="185" customWidth="1"/>
    <col min="9986" max="9986" width="28.7109375" style="185" customWidth="1"/>
    <col min="9987" max="9987" width="20.7109375" style="185" customWidth="1"/>
    <col min="9988" max="9988" width="2.7109375" style="185" customWidth="1"/>
    <col min="9989" max="9989" width="28.7109375" style="185" customWidth="1"/>
    <col min="9990" max="9990" width="20.7109375" style="185" customWidth="1"/>
    <col min="9991" max="10239" width="9.140625" style="185"/>
    <col min="10240" max="10240" width="4.7109375" style="185" customWidth="1"/>
    <col min="10241" max="10241" width="2.7109375" style="185" customWidth="1"/>
    <col min="10242" max="10242" width="28.7109375" style="185" customWidth="1"/>
    <col min="10243" max="10243" width="20.7109375" style="185" customWidth="1"/>
    <col min="10244" max="10244" width="2.7109375" style="185" customWidth="1"/>
    <col min="10245" max="10245" width="28.7109375" style="185" customWidth="1"/>
    <col min="10246" max="10246" width="20.7109375" style="185" customWidth="1"/>
    <col min="10247" max="10495" width="9.140625" style="185"/>
    <col min="10496" max="10496" width="4.7109375" style="185" customWidth="1"/>
    <col min="10497" max="10497" width="2.7109375" style="185" customWidth="1"/>
    <col min="10498" max="10498" width="28.7109375" style="185" customWidth="1"/>
    <col min="10499" max="10499" width="20.7109375" style="185" customWidth="1"/>
    <col min="10500" max="10500" width="2.7109375" style="185" customWidth="1"/>
    <col min="10501" max="10501" width="28.7109375" style="185" customWidth="1"/>
    <col min="10502" max="10502" width="20.7109375" style="185" customWidth="1"/>
    <col min="10503" max="10751" width="9.140625" style="185"/>
    <col min="10752" max="10752" width="4.7109375" style="185" customWidth="1"/>
    <col min="10753" max="10753" width="2.7109375" style="185" customWidth="1"/>
    <col min="10754" max="10754" width="28.7109375" style="185" customWidth="1"/>
    <col min="10755" max="10755" width="20.7109375" style="185" customWidth="1"/>
    <col min="10756" max="10756" width="2.7109375" style="185" customWidth="1"/>
    <col min="10757" max="10757" width="28.7109375" style="185" customWidth="1"/>
    <col min="10758" max="10758" width="20.7109375" style="185" customWidth="1"/>
    <col min="10759" max="11007" width="9.140625" style="185"/>
    <col min="11008" max="11008" width="4.7109375" style="185" customWidth="1"/>
    <col min="11009" max="11009" width="2.7109375" style="185" customWidth="1"/>
    <col min="11010" max="11010" width="28.7109375" style="185" customWidth="1"/>
    <col min="11011" max="11011" width="20.7109375" style="185" customWidth="1"/>
    <col min="11012" max="11012" width="2.7109375" style="185" customWidth="1"/>
    <col min="11013" max="11013" width="28.7109375" style="185" customWidth="1"/>
    <col min="11014" max="11014" width="20.7109375" style="185" customWidth="1"/>
    <col min="11015" max="11263" width="9.140625" style="185"/>
    <col min="11264" max="11264" width="4.7109375" style="185" customWidth="1"/>
    <col min="11265" max="11265" width="2.7109375" style="185" customWidth="1"/>
    <col min="11266" max="11266" width="28.7109375" style="185" customWidth="1"/>
    <col min="11267" max="11267" width="20.7109375" style="185" customWidth="1"/>
    <col min="11268" max="11268" width="2.7109375" style="185" customWidth="1"/>
    <col min="11269" max="11269" width="28.7109375" style="185" customWidth="1"/>
    <col min="11270" max="11270" width="20.7109375" style="185" customWidth="1"/>
    <col min="11271" max="11519" width="9.140625" style="185"/>
    <col min="11520" max="11520" width="4.7109375" style="185" customWidth="1"/>
    <col min="11521" max="11521" width="2.7109375" style="185" customWidth="1"/>
    <col min="11522" max="11522" width="28.7109375" style="185" customWidth="1"/>
    <col min="11523" max="11523" width="20.7109375" style="185" customWidth="1"/>
    <col min="11524" max="11524" width="2.7109375" style="185" customWidth="1"/>
    <col min="11525" max="11525" width="28.7109375" style="185" customWidth="1"/>
    <col min="11526" max="11526" width="20.7109375" style="185" customWidth="1"/>
    <col min="11527" max="11775" width="9.140625" style="185"/>
    <col min="11776" max="11776" width="4.7109375" style="185" customWidth="1"/>
    <col min="11777" max="11777" width="2.7109375" style="185" customWidth="1"/>
    <col min="11778" max="11778" width="28.7109375" style="185" customWidth="1"/>
    <col min="11779" max="11779" width="20.7109375" style="185" customWidth="1"/>
    <col min="11780" max="11780" width="2.7109375" style="185" customWidth="1"/>
    <col min="11781" max="11781" width="28.7109375" style="185" customWidth="1"/>
    <col min="11782" max="11782" width="20.7109375" style="185" customWidth="1"/>
    <col min="11783" max="12031" width="9.140625" style="185"/>
    <col min="12032" max="12032" width="4.7109375" style="185" customWidth="1"/>
    <col min="12033" max="12033" width="2.7109375" style="185" customWidth="1"/>
    <col min="12034" max="12034" width="28.7109375" style="185" customWidth="1"/>
    <col min="12035" max="12035" width="20.7109375" style="185" customWidth="1"/>
    <col min="12036" max="12036" width="2.7109375" style="185" customWidth="1"/>
    <col min="12037" max="12037" width="28.7109375" style="185" customWidth="1"/>
    <col min="12038" max="12038" width="20.7109375" style="185" customWidth="1"/>
    <col min="12039" max="12287" width="9.140625" style="185"/>
    <col min="12288" max="12288" width="4.7109375" style="185" customWidth="1"/>
    <col min="12289" max="12289" width="2.7109375" style="185" customWidth="1"/>
    <col min="12290" max="12290" width="28.7109375" style="185" customWidth="1"/>
    <col min="12291" max="12291" width="20.7109375" style="185" customWidth="1"/>
    <col min="12292" max="12292" width="2.7109375" style="185" customWidth="1"/>
    <col min="12293" max="12293" width="28.7109375" style="185" customWidth="1"/>
    <col min="12294" max="12294" width="20.7109375" style="185" customWidth="1"/>
    <col min="12295" max="12543" width="9.140625" style="185"/>
    <col min="12544" max="12544" width="4.7109375" style="185" customWidth="1"/>
    <col min="12545" max="12545" width="2.7109375" style="185" customWidth="1"/>
    <col min="12546" max="12546" width="28.7109375" style="185" customWidth="1"/>
    <col min="12547" max="12547" width="20.7109375" style="185" customWidth="1"/>
    <col min="12548" max="12548" width="2.7109375" style="185" customWidth="1"/>
    <col min="12549" max="12549" width="28.7109375" style="185" customWidth="1"/>
    <col min="12550" max="12550" width="20.7109375" style="185" customWidth="1"/>
    <col min="12551" max="12799" width="9.140625" style="185"/>
    <col min="12800" max="12800" width="4.7109375" style="185" customWidth="1"/>
    <col min="12801" max="12801" width="2.7109375" style="185" customWidth="1"/>
    <col min="12802" max="12802" width="28.7109375" style="185" customWidth="1"/>
    <col min="12803" max="12803" width="20.7109375" style="185" customWidth="1"/>
    <col min="12804" max="12804" width="2.7109375" style="185" customWidth="1"/>
    <col min="12805" max="12805" width="28.7109375" style="185" customWidth="1"/>
    <col min="12806" max="12806" width="20.7109375" style="185" customWidth="1"/>
    <col min="12807" max="13055" width="9.140625" style="185"/>
    <col min="13056" max="13056" width="4.7109375" style="185" customWidth="1"/>
    <col min="13057" max="13057" width="2.7109375" style="185" customWidth="1"/>
    <col min="13058" max="13058" width="28.7109375" style="185" customWidth="1"/>
    <col min="13059" max="13059" width="20.7109375" style="185" customWidth="1"/>
    <col min="13060" max="13060" width="2.7109375" style="185" customWidth="1"/>
    <col min="13061" max="13061" width="28.7109375" style="185" customWidth="1"/>
    <col min="13062" max="13062" width="20.7109375" style="185" customWidth="1"/>
    <col min="13063" max="13311" width="9.140625" style="185"/>
    <col min="13312" max="13312" width="4.7109375" style="185" customWidth="1"/>
    <col min="13313" max="13313" width="2.7109375" style="185" customWidth="1"/>
    <col min="13314" max="13314" width="28.7109375" style="185" customWidth="1"/>
    <col min="13315" max="13315" width="20.7109375" style="185" customWidth="1"/>
    <col min="13316" max="13316" width="2.7109375" style="185" customWidth="1"/>
    <col min="13317" max="13317" width="28.7109375" style="185" customWidth="1"/>
    <col min="13318" max="13318" width="20.7109375" style="185" customWidth="1"/>
    <col min="13319" max="13567" width="9.140625" style="185"/>
    <col min="13568" max="13568" width="4.7109375" style="185" customWidth="1"/>
    <col min="13569" max="13569" width="2.7109375" style="185" customWidth="1"/>
    <col min="13570" max="13570" width="28.7109375" style="185" customWidth="1"/>
    <col min="13571" max="13571" width="20.7109375" style="185" customWidth="1"/>
    <col min="13572" max="13572" width="2.7109375" style="185" customWidth="1"/>
    <col min="13573" max="13573" width="28.7109375" style="185" customWidth="1"/>
    <col min="13574" max="13574" width="20.7109375" style="185" customWidth="1"/>
    <col min="13575" max="13823" width="9.140625" style="185"/>
    <col min="13824" max="13824" width="4.7109375" style="185" customWidth="1"/>
    <col min="13825" max="13825" width="2.7109375" style="185" customWidth="1"/>
    <col min="13826" max="13826" width="28.7109375" style="185" customWidth="1"/>
    <col min="13827" max="13827" width="20.7109375" style="185" customWidth="1"/>
    <col min="13828" max="13828" width="2.7109375" style="185" customWidth="1"/>
    <col min="13829" max="13829" width="28.7109375" style="185" customWidth="1"/>
    <col min="13830" max="13830" width="20.7109375" style="185" customWidth="1"/>
    <col min="13831" max="14079" width="9.140625" style="185"/>
    <col min="14080" max="14080" width="4.7109375" style="185" customWidth="1"/>
    <col min="14081" max="14081" width="2.7109375" style="185" customWidth="1"/>
    <col min="14082" max="14082" width="28.7109375" style="185" customWidth="1"/>
    <col min="14083" max="14083" width="20.7109375" style="185" customWidth="1"/>
    <col min="14084" max="14084" width="2.7109375" style="185" customWidth="1"/>
    <col min="14085" max="14085" width="28.7109375" style="185" customWidth="1"/>
    <col min="14086" max="14086" width="20.7109375" style="185" customWidth="1"/>
    <col min="14087" max="14335" width="9.140625" style="185"/>
    <col min="14336" max="14336" width="4.7109375" style="185" customWidth="1"/>
    <col min="14337" max="14337" width="2.7109375" style="185" customWidth="1"/>
    <col min="14338" max="14338" width="28.7109375" style="185" customWidth="1"/>
    <col min="14339" max="14339" width="20.7109375" style="185" customWidth="1"/>
    <col min="14340" max="14340" width="2.7109375" style="185" customWidth="1"/>
    <col min="14341" max="14341" width="28.7109375" style="185" customWidth="1"/>
    <col min="14342" max="14342" width="20.7109375" style="185" customWidth="1"/>
    <col min="14343" max="14591" width="9.140625" style="185"/>
    <col min="14592" max="14592" width="4.7109375" style="185" customWidth="1"/>
    <col min="14593" max="14593" width="2.7109375" style="185" customWidth="1"/>
    <col min="14594" max="14594" width="28.7109375" style="185" customWidth="1"/>
    <col min="14595" max="14595" width="20.7109375" style="185" customWidth="1"/>
    <col min="14596" max="14596" width="2.7109375" style="185" customWidth="1"/>
    <col min="14597" max="14597" width="28.7109375" style="185" customWidth="1"/>
    <col min="14598" max="14598" width="20.7109375" style="185" customWidth="1"/>
    <col min="14599" max="14847" width="9.140625" style="185"/>
    <col min="14848" max="14848" width="4.7109375" style="185" customWidth="1"/>
    <col min="14849" max="14849" width="2.7109375" style="185" customWidth="1"/>
    <col min="14850" max="14850" width="28.7109375" style="185" customWidth="1"/>
    <col min="14851" max="14851" width="20.7109375" style="185" customWidth="1"/>
    <col min="14852" max="14852" width="2.7109375" style="185" customWidth="1"/>
    <col min="14853" max="14853" width="28.7109375" style="185" customWidth="1"/>
    <col min="14854" max="14854" width="20.7109375" style="185" customWidth="1"/>
    <col min="14855" max="15103" width="9.140625" style="185"/>
    <col min="15104" max="15104" width="4.7109375" style="185" customWidth="1"/>
    <col min="15105" max="15105" width="2.7109375" style="185" customWidth="1"/>
    <col min="15106" max="15106" width="28.7109375" style="185" customWidth="1"/>
    <col min="15107" max="15107" width="20.7109375" style="185" customWidth="1"/>
    <col min="15108" max="15108" width="2.7109375" style="185" customWidth="1"/>
    <col min="15109" max="15109" width="28.7109375" style="185" customWidth="1"/>
    <col min="15110" max="15110" width="20.7109375" style="185" customWidth="1"/>
    <col min="15111" max="15359" width="9.140625" style="185"/>
    <col min="15360" max="15360" width="4.7109375" style="185" customWidth="1"/>
    <col min="15361" max="15361" width="2.7109375" style="185" customWidth="1"/>
    <col min="15362" max="15362" width="28.7109375" style="185" customWidth="1"/>
    <col min="15363" max="15363" width="20.7109375" style="185" customWidth="1"/>
    <col min="15364" max="15364" width="2.7109375" style="185" customWidth="1"/>
    <col min="15365" max="15365" width="28.7109375" style="185" customWidth="1"/>
    <col min="15366" max="15366" width="20.7109375" style="185" customWidth="1"/>
    <col min="15367" max="15615" width="9.140625" style="185"/>
    <col min="15616" max="15616" width="4.7109375" style="185" customWidth="1"/>
    <col min="15617" max="15617" width="2.7109375" style="185" customWidth="1"/>
    <col min="15618" max="15618" width="28.7109375" style="185" customWidth="1"/>
    <col min="15619" max="15619" width="20.7109375" style="185" customWidth="1"/>
    <col min="15620" max="15620" width="2.7109375" style="185" customWidth="1"/>
    <col min="15621" max="15621" width="28.7109375" style="185" customWidth="1"/>
    <col min="15622" max="15622" width="20.7109375" style="185" customWidth="1"/>
    <col min="15623" max="15871" width="9.140625" style="185"/>
    <col min="15872" max="15872" width="4.7109375" style="185" customWidth="1"/>
    <col min="15873" max="15873" width="2.7109375" style="185" customWidth="1"/>
    <col min="15874" max="15874" width="28.7109375" style="185" customWidth="1"/>
    <col min="15875" max="15875" width="20.7109375" style="185" customWidth="1"/>
    <col min="15876" max="15876" width="2.7109375" style="185" customWidth="1"/>
    <col min="15877" max="15877" width="28.7109375" style="185" customWidth="1"/>
    <col min="15878" max="15878" width="20.7109375" style="185" customWidth="1"/>
    <col min="15879" max="16127" width="9.140625" style="185"/>
    <col min="16128" max="16128" width="4.7109375" style="185" customWidth="1"/>
    <col min="16129" max="16129" width="2.7109375" style="185" customWidth="1"/>
    <col min="16130" max="16130" width="28.7109375" style="185" customWidth="1"/>
    <col min="16131" max="16131" width="20.7109375" style="185" customWidth="1"/>
    <col min="16132" max="16132" width="2.7109375" style="185" customWidth="1"/>
    <col min="16133" max="16133" width="28.7109375" style="185" customWidth="1"/>
    <col min="16134" max="16134" width="20.7109375" style="185" customWidth="1"/>
    <col min="16135" max="16384" width="9.140625" style="185"/>
  </cols>
  <sheetData>
    <row r="1" spans="1:13" s="4" customFormat="1" ht="53.25" customHeight="1" x14ac:dyDescent="0.45">
      <c r="A1" s="268" t="s">
        <v>0</v>
      </c>
      <c r="B1" s="268"/>
      <c r="C1" s="268"/>
      <c r="D1" s="268"/>
      <c r="E1" s="268"/>
      <c r="F1" s="268"/>
      <c r="G1" s="268"/>
      <c r="H1" s="1"/>
      <c r="I1" s="1"/>
      <c r="J1" s="1"/>
      <c r="K1" s="1"/>
      <c r="L1" s="1"/>
      <c r="M1" s="3"/>
    </row>
    <row r="2" spans="1:13" s="4" customFormat="1" ht="20.25" x14ac:dyDescent="0.25">
      <c r="A2" s="272" t="s">
        <v>37</v>
      </c>
      <c r="B2" s="272"/>
      <c r="C2" s="272"/>
      <c r="D2" s="272"/>
      <c r="E2" s="272"/>
      <c r="F2" s="272"/>
      <c r="G2" s="272"/>
      <c r="H2" s="5"/>
      <c r="I2" s="5"/>
      <c r="J2" s="5"/>
      <c r="K2" s="5"/>
      <c r="L2" s="5"/>
      <c r="M2" s="7"/>
    </row>
    <row r="3" spans="1:13" s="4" customFormat="1" ht="21" x14ac:dyDescent="0.25">
      <c r="A3" s="273" t="s">
        <v>36</v>
      </c>
      <c r="B3" s="273"/>
      <c r="C3" s="273"/>
      <c r="D3" s="273"/>
      <c r="E3" s="273"/>
      <c r="F3" s="273"/>
      <c r="G3" s="273"/>
      <c r="H3" s="6"/>
      <c r="I3" s="6"/>
      <c r="J3" s="6"/>
      <c r="K3" s="6"/>
      <c r="L3" s="6"/>
      <c r="M3" s="8"/>
    </row>
    <row r="4" spans="1:13" s="4" customFormat="1" ht="15" customHeight="1" x14ac:dyDescent="0.25">
      <c r="A4" s="162"/>
      <c r="B4" s="162"/>
      <c r="C4" s="162"/>
      <c r="D4" s="162"/>
      <c r="E4" s="162"/>
      <c r="F4" s="162"/>
      <c r="G4" s="162"/>
      <c r="H4" s="162"/>
      <c r="I4" s="9"/>
      <c r="J4" s="9"/>
      <c r="K4" s="9"/>
      <c r="L4" s="9"/>
    </row>
    <row r="5" spans="1:13" s="4" customFormat="1" ht="18" x14ac:dyDescent="0.25">
      <c r="A5" s="302" t="s">
        <v>414</v>
      </c>
      <c r="B5" s="302"/>
      <c r="C5" s="279" t="s">
        <v>171</v>
      </c>
      <c r="D5" s="279"/>
      <c r="E5" s="279"/>
      <c r="F5" s="279"/>
      <c r="G5" s="279"/>
      <c r="H5" s="58"/>
      <c r="I5" s="59"/>
    </row>
    <row r="6" spans="1:13" s="4" customFormat="1" ht="6.75" customHeight="1" thickBot="1" x14ac:dyDescent="0.3">
      <c r="A6" s="60"/>
      <c r="B6" s="60"/>
      <c r="C6" s="60"/>
      <c r="D6" s="60"/>
      <c r="E6" s="60"/>
      <c r="F6" s="60"/>
      <c r="G6" s="60"/>
      <c r="H6" s="60"/>
      <c r="I6" s="61"/>
      <c r="J6" s="61"/>
      <c r="K6" s="61"/>
      <c r="L6" s="61"/>
    </row>
    <row r="7" spans="1:13" ht="16.5" thickBot="1" x14ac:dyDescent="0.25">
      <c r="A7" s="309" t="s">
        <v>1</v>
      </c>
      <c r="B7" s="315"/>
      <c r="C7" s="310"/>
      <c r="D7" s="184"/>
      <c r="E7" s="309" t="s">
        <v>2</v>
      </c>
      <c r="F7" s="315"/>
      <c r="G7" s="310"/>
    </row>
    <row r="8" spans="1:13" ht="16.5" thickBot="1" x14ac:dyDescent="0.25">
      <c r="A8" s="186"/>
      <c r="B8" s="309" t="s">
        <v>6</v>
      </c>
      <c r="C8" s="319"/>
      <c r="D8" s="184"/>
      <c r="E8" s="187"/>
      <c r="F8" s="19" t="s">
        <v>5</v>
      </c>
      <c r="G8" s="20" t="s">
        <v>6</v>
      </c>
    </row>
    <row r="9" spans="1:13" s="192" customFormat="1" ht="15.75" x14ac:dyDescent="0.2">
      <c r="A9" s="188" t="s">
        <v>41</v>
      </c>
      <c r="B9" s="307" t="s">
        <v>421</v>
      </c>
      <c r="C9" s="308"/>
      <c r="D9" s="190"/>
      <c r="E9" s="188" t="s">
        <v>376</v>
      </c>
      <c r="F9" s="189"/>
      <c r="G9" s="191"/>
    </row>
    <row r="10" spans="1:13" s="197" customFormat="1" ht="15.75" x14ac:dyDescent="0.2">
      <c r="A10" s="193" t="s">
        <v>42</v>
      </c>
      <c r="B10" s="305" t="s">
        <v>504</v>
      </c>
      <c r="C10" s="317"/>
      <c r="D10" s="195"/>
      <c r="E10" s="193" t="s">
        <v>377</v>
      </c>
      <c r="F10" s="194"/>
      <c r="G10" s="196"/>
    </row>
    <row r="11" spans="1:13" s="197" customFormat="1" ht="15.75" x14ac:dyDescent="0.2">
      <c r="A11" s="193" t="s">
        <v>44</v>
      </c>
      <c r="B11" s="305"/>
      <c r="C11" s="317"/>
      <c r="D11" s="195"/>
      <c r="E11" s="193" t="s">
        <v>378</v>
      </c>
      <c r="F11" s="194" t="s">
        <v>424</v>
      </c>
      <c r="G11" s="196"/>
    </row>
    <row r="12" spans="1:13" s="197" customFormat="1" ht="15.75" x14ac:dyDescent="0.2">
      <c r="A12" s="193" t="s">
        <v>379</v>
      </c>
      <c r="B12" s="305" t="s">
        <v>422</v>
      </c>
      <c r="C12" s="317"/>
      <c r="D12" s="195"/>
      <c r="E12" s="193" t="s">
        <v>380</v>
      </c>
      <c r="F12" s="198"/>
      <c r="G12" s="199"/>
    </row>
    <row r="13" spans="1:13" s="197" customFormat="1" ht="15.75" x14ac:dyDescent="0.2">
      <c r="A13" s="193" t="s">
        <v>381</v>
      </c>
      <c r="B13" s="305"/>
      <c r="C13" s="317"/>
      <c r="D13" s="195"/>
      <c r="E13" s="200" t="s">
        <v>382</v>
      </c>
      <c r="F13" s="198"/>
      <c r="G13" s="199"/>
    </row>
    <row r="14" spans="1:13" s="197" customFormat="1" ht="15.75" x14ac:dyDescent="0.2">
      <c r="A14" s="193" t="s">
        <v>383</v>
      </c>
      <c r="B14" s="305" t="s">
        <v>423</v>
      </c>
      <c r="C14" s="317"/>
      <c r="D14" s="195"/>
      <c r="E14" s="200" t="s">
        <v>384</v>
      </c>
      <c r="F14" s="198"/>
      <c r="G14" s="199"/>
    </row>
    <row r="15" spans="1:13" s="197" customFormat="1" ht="16.5" thickBot="1" x14ac:dyDescent="0.25">
      <c r="A15" s="201" t="s">
        <v>385</v>
      </c>
      <c r="B15" s="312" t="s">
        <v>424</v>
      </c>
      <c r="C15" s="318"/>
      <c r="D15" s="195"/>
      <c r="E15" s="200" t="s">
        <v>386</v>
      </c>
      <c r="F15" s="198"/>
      <c r="G15" s="199"/>
    </row>
    <row r="16" spans="1:13" s="197" customFormat="1" ht="15.75" customHeight="1" thickBot="1" x14ac:dyDescent="0.25">
      <c r="A16" s="195"/>
      <c r="B16" s="202"/>
      <c r="C16" s="203"/>
      <c r="D16" s="195"/>
      <c r="E16" s="204" t="s">
        <v>387</v>
      </c>
      <c r="F16" s="205" t="s">
        <v>427</v>
      </c>
      <c r="G16" s="206"/>
    </row>
    <row r="17" spans="1:7" s="197" customFormat="1" ht="16.5" thickBot="1" x14ac:dyDescent="0.25">
      <c r="A17" s="309" t="s">
        <v>49</v>
      </c>
      <c r="B17" s="315"/>
      <c r="C17" s="319"/>
      <c r="D17" s="195"/>
      <c r="E17" s="200" t="s">
        <v>169</v>
      </c>
      <c r="F17" s="198"/>
      <c r="G17" s="199"/>
    </row>
    <row r="18" spans="1:7" s="197" customFormat="1" ht="16.5" thickBot="1" x14ac:dyDescent="0.25">
      <c r="A18" s="207"/>
      <c r="B18" s="309" t="s">
        <v>6</v>
      </c>
      <c r="C18" s="319"/>
      <c r="D18" s="195"/>
      <c r="E18" s="200" t="s">
        <v>388</v>
      </c>
      <c r="F18" s="198"/>
      <c r="G18" s="199"/>
    </row>
    <row r="19" spans="1:7" s="197" customFormat="1" ht="15.75" x14ac:dyDescent="0.2">
      <c r="A19" s="208" t="s">
        <v>51</v>
      </c>
      <c r="B19" s="307"/>
      <c r="C19" s="320"/>
      <c r="D19" s="195"/>
      <c r="E19" s="200" t="s">
        <v>389</v>
      </c>
      <c r="F19" s="198"/>
      <c r="G19" s="199"/>
    </row>
    <row r="20" spans="1:7" s="197" customFormat="1" ht="15.75" x14ac:dyDescent="0.2">
      <c r="A20" s="208" t="s">
        <v>21</v>
      </c>
      <c r="B20" s="305"/>
      <c r="C20" s="317"/>
      <c r="D20" s="195"/>
      <c r="E20" s="200" t="s">
        <v>47</v>
      </c>
      <c r="F20" s="198" t="s">
        <v>85</v>
      </c>
      <c r="G20" s="199"/>
    </row>
    <row r="21" spans="1:7" s="197" customFormat="1" ht="15.75" x14ac:dyDescent="0.2">
      <c r="A21" s="208" t="s">
        <v>390</v>
      </c>
      <c r="B21" s="305" t="s">
        <v>426</v>
      </c>
      <c r="C21" s="317"/>
      <c r="D21" s="195"/>
      <c r="E21" s="209" t="s">
        <v>48</v>
      </c>
      <c r="F21" s="198"/>
      <c r="G21" s="210"/>
    </row>
    <row r="22" spans="1:7" ht="16.5" thickBot="1" x14ac:dyDescent="0.25">
      <c r="A22" s="211" t="s">
        <v>391</v>
      </c>
      <c r="B22" s="305" t="s">
        <v>502</v>
      </c>
      <c r="C22" s="317"/>
      <c r="D22" s="195"/>
      <c r="E22" s="212" t="s">
        <v>392</v>
      </c>
      <c r="F22" s="213"/>
      <c r="G22" s="214"/>
    </row>
    <row r="23" spans="1:7" s="192" customFormat="1" ht="15.75" x14ac:dyDescent="0.2">
      <c r="A23" s="215" t="s">
        <v>27</v>
      </c>
      <c r="B23" s="305" t="s">
        <v>86</v>
      </c>
      <c r="C23" s="317"/>
      <c r="D23" s="195"/>
      <c r="E23" s="195"/>
      <c r="F23" s="216"/>
      <c r="G23" s="216"/>
    </row>
    <row r="24" spans="1:7" s="197" customFormat="1" ht="15.75" x14ac:dyDescent="0.2">
      <c r="A24" s="208" t="s">
        <v>393</v>
      </c>
      <c r="B24" s="305" t="s">
        <v>85</v>
      </c>
      <c r="C24" s="317"/>
      <c r="D24" s="195"/>
    </row>
    <row r="25" spans="1:7" ht="15.75" x14ac:dyDescent="0.2">
      <c r="A25" s="208" t="s">
        <v>394</v>
      </c>
      <c r="B25" s="305"/>
      <c r="C25" s="317"/>
      <c r="D25" s="195"/>
      <c r="E25" s="195"/>
      <c r="F25" s="216"/>
      <c r="G25" s="216"/>
    </row>
    <row r="26" spans="1:7" s="192" customFormat="1" ht="15.75" x14ac:dyDescent="0.2">
      <c r="A26" s="208" t="s">
        <v>395</v>
      </c>
      <c r="B26" s="305"/>
      <c r="C26" s="317"/>
      <c r="D26" s="217"/>
      <c r="E26" s="195"/>
      <c r="F26" s="216"/>
      <c r="G26" s="216"/>
    </row>
    <row r="27" spans="1:7" s="192" customFormat="1" ht="15.75" x14ac:dyDescent="0.2">
      <c r="A27" s="208" t="s">
        <v>396</v>
      </c>
      <c r="B27" s="305"/>
      <c r="C27" s="317"/>
      <c r="D27" s="195"/>
      <c r="E27" s="195"/>
      <c r="F27" s="216"/>
      <c r="G27" s="216"/>
    </row>
    <row r="28" spans="1:7" s="197" customFormat="1" ht="16.5" thickBot="1" x14ac:dyDescent="0.25">
      <c r="A28" s="218" t="s">
        <v>397</v>
      </c>
      <c r="B28" s="312"/>
      <c r="C28" s="318"/>
      <c r="D28" s="195"/>
      <c r="E28" s="195"/>
      <c r="F28" s="216"/>
      <c r="G28" s="216"/>
    </row>
    <row r="29" spans="1:7" s="197" customFormat="1" ht="24.95" customHeight="1" x14ac:dyDescent="0.2">
      <c r="A29" s="219"/>
      <c r="B29" s="220"/>
      <c r="C29" s="221"/>
      <c r="D29" s="221"/>
      <c r="E29" s="221"/>
      <c r="F29" s="220"/>
      <c r="G29" s="220"/>
    </row>
    <row r="30" spans="1:7" s="197" customFormat="1" ht="24.95" customHeight="1" x14ac:dyDescent="0.3">
      <c r="A30" s="192" t="s">
        <v>4</v>
      </c>
      <c r="B30" s="222"/>
      <c r="C30" s="223"/>
      <c r="D30" s="223"/>
      <c r="E30" s="223"/>
      <c r="F30" s="222"/>
      <c r="G30" s="222"/>
    </row>
    <row r="31" spans="1:7" s="197" customFormat="1" ht="24.95" customHeight="1" x14ac:dyDescent="0.3">
      <c r="A31" s="223"/>
      <c r="B31" s="222"/>
      <c r="C31" s="223"/>
      <c r="D31" s="223"/>
      <c r="E31" s="223"/>
      <c r="F31" s="222"/>
      <c r="G31" s="222"/>
    </row>
    <row r="32" spans="1:7" s="197" customFormat="1" ht="24.95" customHeight="1" x14ac:dyDescent="0.3">
      <c r="A32" s="223"/>
      <c r="B32" s="222"/>
      <c r="C32" s="223"/>
      <c r="D32" s="223"/>
      <c r="E32" s="223"/>
      <c r="F32" s="222"/>
      <c r="G32" s="222"/>
    </row>
    <row r="33" spans="1:7" ht="16.5" x14ac:dyDescent="0.3">
      <c r="A33" s="223"/>
      <c r="B33" s="223"/>
      <c r="C33" s="223"/>
      <c r="D33" s="223"/>
      <c r="E33" s="223"/>
      <c r="F33" s="223"/>
      <c r="G33" s="223"/>
    </row>
    <row r="34" spans="1:7" ht="14.25" customHeight="1" x14ac:dyDescent="0.3">
      <c r="A34" s="316"/>
      <c r="B34" s="316"/>
      <c r="C34" s="316"/>
      <c r="D34" s="316"/>
      <c r="E34" s="316"/>
      <c r="F34" s="316"/>
    </row>
    <row r="35" spans="1:7" ht="14.25" customHeight="1" x14ac:dyDescent="0.3">
      <c r="A35" s="316"/>
      <c r="B35" s="316"/>
      <c r="C35" s="223"/>
      <c r="D35" s="223"/>
      <c r="E35" s="316"/>
      <c r="F35" s="316"/>
    </row>
    <row r="36" spans="1:7" ht="14.25" customHeight="1" x14ac:dyDescent="0.3">
      <c r="A36" s="316"/>
      <c r="B36" s="316"/>
      <c r="C36" s="223"/>
      <c r="D36" s="223"/>
      <c r="E36" s="223"/>
      <c r="F36" s="223"/>
      <c r="G36" s="223"/>
    </row>
    <row r="37" spans="1:7" ht="14.25" customHeight="1" x14ac:dyDescent="0.3">
      <c r="A37" s="316"/>
      <c r="B37" s="316"/>
      <c r="C37" s="223"/>
      <c r="D37" s="223"/>
      <c r="E37" s="223"/>
      <c r="F37" s="223"/>
      <c r="G37" s="223"/>
    </row>
    <row r="38" spans="1:7" ht="14.25" customHeight="1" x14ac:dyDescent="0.3">
      <c r="A38" s="316"/>
      <c r="B38" s="316"/>
      <c r="C38" s="223"/>
      <c r="D38" s="223"/>
      <c r="E38" s="223"/>
      <c r="F38" s="223"/>
      <c r="G38" s="223"/>
    </row>
    <row r="39" spans="1:7" ht="14.25" customHeight="1" x14ac:dyDescent="0.3">
      <c r="A39" s="316"/>
      <c r="B39" s="316"/>
      <c r="C39" s="223"/>
      <c r="D39" s="223"/>
      <c r="E39" s="223"/>
      <c r="F39" s="223"/>
      <c r="G39" s="223"/>
    </row>
    <row r="40" spans="1:7" ht="14.25" customHeight="1" x14ac:dyDescent="0.3">
      <c r="A40" s="316"/>
      <c r="B40" s="316"/>
      <c r="C40" s="223"/>
      <c r="D40" s="223"/>
      <c r="E40" s="223"/>
      <c r="F40" s="223"/>
      <c r="G40" s="223"/>
    </row>
    <row r="41" spans="1:7" ht="14.25" customHeight="1" x14ac:dyDescent="0.3">
      <c r="A41" s="316"/>
      <c r="B41" s="316"/>
      <c r="C41" s="316"/>
      <c r="D41" s="316"/>
      <c r="E41" s="316"/>
      <c r="F41" s="223"/>
      <c r="G41" s="223"/>
    </row>
    <row r="42" spans="1:7" ht="12" customHeight="1" x14ac:dyDescent="0.3">
      <c r="A42" s="223"/>
      <c r="B42" s="223"/>
      <c r="C42" s="223"/>
      <c r="D42" s="223"/>
      <c r="E42" s="223"/>
      <c r="F42" s="223"/>
      <c r="G42" s="223"/>
    </row>
    <row r="43" spans="1:7" ht="12" customHeight="1" x14ac:dyDescent="0.3">
      <c r="A43" s="316" t="s">
        <v>4</v>
      </c>
      <c r="B43" s="316"/>
      <c r="C43" s="223"/>
      <c r="D43" s="223"/>
      <c r="E43" s="223" t="s">
        <v>4</v>
      </c>
      <c r="F43" s="223"/>
      <c r="G43" s="223"/>
    </row>
    <row r="44" spans="1:7" ht="12" customHeight="1" x14ac:dyDescent="0.3">
      <c r="A44" s="223"/>
      <c r="B44" s="223"/>
      <c r="C44" s="223"/>
      <c r="D44" s="223"/>
      <c r="E44" s="223"/>
      <c r="F44" s="223"/>
      <c r="G44" s="223"/>
    </row>
    <row r="45" spans="1:7" ht="12" customHeight="1" x14ac:dyDescent="0.2">
      <c r="F45" s="224"/>
      <c r="G45" s="224"/>
    </row>
    <row r="46" spans="1:7" ht="12" customHeight="1" x14ac:dyDescent="0.2">
      <c r="F46" s="224"/>
      <c r="G46" s="224"/>
    </row>
    <row r="47" spans="1:7" ht="12" customHeight="1" x14ac:dyDescent="0.2">
      <c r="F47" s="224"/>
      <c r="G47" s="224"/>
    </row>
    <row r="48" spans="1:7" ht="12.75" customHeight="1" x14ac:dyDescent="0.2">
      <c r="F48" s="224"/>
      <c r="G48" s="224"/>
    </row>
    <row r="49" spans="6:7" x14ac:dyDescent="0.2">
      <c r="F49" s="225" t="s">
        <v>4</v>
      </c>
      <c r="G49" s="225" t="s">
        <v>4</v>
      </c>
    </row>
  </sheetData>
  <mergeCells count="39">
    <mergeCell ref="B13:C13"/>
    <mergeCell ref="A1:G1"/>
    <mergeCell ref="A2:G2"/>
    <mergeCell ref="A3:G3"/>
    <mergeCell ref="A5:B5"/>
    <mergeCell ref="C5:G5"/>
    <mergeCell ref="A7:C7"/>
    <mergeCell ref="E7:G7"/>
    <mergeCell ref="B8:C8"/>
    <mergeCell ref="B9:C9"/>
    <mergeCell ref="B10:C10"/>
    <mergeCell ref="B11:C11"/>
    <mergeCell ref="B12:C12"/>
    <mergeCell ref="B26:C26"/>
    <mergeCell ref="B14:C14"/>
    <mergeCell ref="B15:C15"/>
    <mergeCell ref="A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7:C27"/>
    <mergeCell ref="B28:C28"/>
    <mergeCell ref="A34:B34"/>
    <mergeCell ref="C34:F34"/>
    <mergeCell ref="A35:B35"/>
    <mergeCell ref="E35:F35"/>
    <mergeCell ref="C41:E41"/>
    <mergeCell ref="A43:B43"/>
    <mergeCell ref="A36:B36"/>
    <mergeCell ref="A37:B37"/>
    <mergeCell ref="A38:B38"/>
    <mergeCell ref="A39:B39"/>
    <mergeCell ref="A40:B40"/>
    <mergeCell ref="A41:B41"/>
  </mergeCells>
  <printOptions horizontalCentered="1"/>
  <pageMargins left="0.7" right="0.7" top="1" bottom="0.5" header="0" footer="0"/>
  <pageSetup scale="6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71BB3-E872-4E1B-B2D6-023BDBC03CEC}">
  <sheetPr>
    <pageSetUpPr fitToPage="1"/>
  </sheetPr>
  <dimension ref="A1:M49"/>
  <sheetViews>
    <sheetView zoomScale="80" zoomScaleNormal="80" workbookViewId="0">
      <selection activeCell="B22" sqref="B22:C22"/>
    </sheetView>
  </sheetViews>
  <sheetFormatPr defaultRowHeight="12.75" x14ac:dyDescent="0.2"/>
  <cols>
    <col min="1" max="1" width="23.7109375" style="185" customWidth="1"/>
    <col min="2" max="2" width="24.28515625" style="185" customWidth="1"/>
    <col min="3" max="3" width="15.7109375" style="185" customWidth="1"/>
    <col min="4" max="4" width="7" style="185" customWidth="1"/>
    <col min="5" max="5" width="28.42578125" style="185" bestFit="1" customWidth="1"/>
    <col min="6" max="7" width="15.7109375" style="185" customWidth="1"/>
    <col min="8" max="255" width="9.140625" style="185"/>
    <col min="256" max="256" width="4.7109375" style="185" customWidth="1"/>
    <col min="257" max="257" width="2.7109375" style="185" customWidth="1"/>
    <col min="258" max="258" width="28.7109375" style="185" customWidth="1"/>
    <col min="259" max="259" width="20.7109375" style="185" customWidth="1"/>
    <col min="260" max="260" width="2.7109375" style="185" customWidth="1"/>
    <col min="261" max="261" width="28.7109375" style="185" customWidth="1"/>
    <col min="262" max="262" width="20.7109375" style="185" customWidth="1"/>
    <col min="263" max="511" width="9.140625" style="185"/>
    <col min="512" max="512" width="4.7109375" style="185" customWidth="1"/>
    <col min="513" max="513" width="2.7109375" style="185" customWidth="1"/>
    <col min="514" max="514" width="28.7109375" style="185" customWidth="1"/>
    <col min="515" max="515" width="20.7109375" style="185" customWidth="1"/>
    <col min="516" max="516" width="2.7109375" style="185" customWidth="1"/>
    <col min="517" max="517" width="28.7109375" style="185" customWidth="1"/>
    <col min="518" max="518" width="20.7109375" style="185" customWidth="1"/>
    <col min="519" max="767" width="9.140625" style="185"/>
    <col min="768" max="768" width="4.7109375" style="185" customWidth="1"/>
    <col min="769" max="769" width="2.7109375" style="185" customWidth="1"/>
    <col min="770" max="770" width="28.7109375" style="185" customWidth="1"/>
    <col min="771" max="771" width="20.7109375" style="185" customWidth="1"/>
    <col min="772" max="772" width="2.7109375" style="185" customWidth="1"/>
    <col min="773" max="773" width="28.7109375" style="185" customWidth="1"/>
    <col min="774" max="774" width="20.7109375" style="185" customWidth="1"/>
    <col min="775" max="1023" width="9.140625" style="185"/>
    <col min="1024" max="1024" width="4.7109375" style="185" customWidth="1"/>
    <col min="1025" max="1025" width="2.7109375" style="185" customWidth="1"/>
    <col min="1026" max="1026" width="28.7109375" style="185" customWidth="1"/>
    <col min="1027" max="1027" width="20.7109375" style="185" customWidth="1"/>
    <col min="1028" max="1028" width="2.7109375" style="185" customWidth="1"/>
    <col min="1029" max="1029" width="28.7109375" style="185" customWidth="1"/>
    <col min="1030" max="1030" width="20.7109375" style="185" customWidth="1"/>
    <col min="1031" max="1279" width="9.140625" style="185"/>
    <col min="1280" max="1280" width="4.7109375" style="185" customWidth="1"/>
    <col min="1281" max="1281" width="2.7109375" style="185" customWidth="1"/>
    <col min="1282" max="1282" width="28.7109375" style="185" customWidth="1"/>
    <col min="1283" max="1283" width="20.7109375" style="185" customWidth="1"/>
    <col min="1284" max="1284" width="2.7109375" style="185" customWidth="1"/>
    <col min="1285" max="1285" width="28.7109375" style="185" customWidth="1"/>
    <col min="1286" max="1286" width="20.7109375" style="185" customWidth="1"/>
    <col min="1287" max="1535" width="9.140625" style="185"/>
    <col min="1536" max="1536" width="4.7109375" style="185" customWidth="1"/>
    <col min="1537" max="1537" width="2.7109375" style="185" customWidth="1"/>
    <col min="1538" max="1538" width="28.7109375" style="185" customWidth="1"/>
    <col min="1539" max="1539" width="20.7109375" style="185" customWidth="1"/>
    <col min="1540" max="1540" width="2.7109375" style="185" customWidth="1"/>
    <col min="1541" max="1541" width="28.7109375" style="185" customWidth="1"/>
    <col min="1542" max="1542" width="20.7109375" style="185" customWidth="1"/>
    <col min="1543" max="1791" width="9.140625" style="185"/>
    <col min="1792" max="1792" width="4.7109375" style="185" customWidth="1"/>
    <col min="1793" max="1793" width="2.7109375" style="185" customWidth="1"/>
    <col min="1794" max="1794" width="28.7109375" style="185" customWidth="1"/>
    <col min="1795" max="1795" width="20.7109375" style="185" customWidth="1"/>
    <col min="1796" max="1796" width="2.7109375" style="185" customWidth="1"/>
    <col min="1797" max="1797" width="28.7109375" style="185" customWidth="1"/>
    <col min="1798" max="1798" width="20.7109375" style="185" customWidth="1"/>
    <col min="1799" max="2047" width="9.140625" style="185"/>
    <col min="2048" max="2048" width="4.7109375" style="185" customWidth="1"/>
    <col min="2049" max="2049" width="2.7109375" style="185" customWidth="1"/>
    <col min="2050" max="2050" width="28.7109375" style="185" customWidth="1"/>
    <col min="2051" max="2051" width="20.7109375" style="185" customWidth="1"/>
    <col min="2052" max="2052" width="2.7109375" style="185" customWidth="1"/>
    <col min="2053" max="2053" width="28.7109375" style="185" customWidth="1"/>
    <col min="2054" max="2054" width="20.7109375" style="185" customWidth="1"/>
    <col min="2055" max="2303" width="9.140625" style="185"/>
    <col min="2304" max="2304" width="4.7109375" style="185" customWidth="1"/>
    <col min="2305" max="2305" width="2.7109375" style="185" customWidth="1"/>
    <col min="2306" max="2306" width="28.7109375" style="185" customWidth="1"/>
    <col min="2307" max="2307" width="20.7109375" style="185" customWidth="1"/>
    <col min="2308" max="2308" width="2.7109375" style="185" customWidth="1"/>
    <col min="2309" max="2309" width="28.7109375" style="185" customWidth="1"/>
    <col min="2310" max="2310" width="20.7109375" style="185" customWidth="1"/>
    <col min="2311" max="2559" width="9.140625" style="185"/>
    <col min="2560" max="2560" width="4.7109375" style="185" customWidth="1"/>
    <col min="2561" max="2561" width="2.7109375" style="185" customWidth="1"/>
    <col min="2562" max="2562" width="28.7109375" style="185" customWidth="1"/>
    <col min="2563" max="2563" width="20.7109375" style="185" customWidth="1"/>
    <col min="2564" max="2564" width="2.7109375" style="185" customWidth="1"/>
    <col min="2565" max="2565" width="28.7109375" style="185" customWidth="1"/>
    <col min="2566" max="2566" width="20.7109375" style="185" customWidth="1"/>
    <col min="2567" max="2815" width="9.140625" style="185"/>
    <col min="2816" max="2816" width="4.7109375" style="185" customWidth="1"/>
    <col min="2817" max="2817" width="2.7109375" style="185" customWidth="1"/>
    <col min="2818" max="2818" width="28.7109375" style="185" customWidth="1"/>
    <col min="2819" max="2819" width="20.7109375" style="185" customWidth="1"/>
    <col min="2820" max="2820" width="2.7109375" style="185" customWidth="1"/>
    <col min="2821" max="2821" width="28.7109375" style="185" customWidth="1"/>
    <col min="2822" max="2822" width="20.7109375" style="185" customWidth="1"/>
    <col min="2823" max="3071" width="9.140625" style="185"/>
    <col min="3072" max="3072" width="4.7109375" style="185" customWidth="1"/>
    <col min="3073" max="3073" width="2.7109375" style="185" customWidth="1"/>
    <col min="3074" max="3074" width="28.7109375" style="185" customWidth="1"/>
    <col min="3075" max="3075" width="20.7109375" style="185" customWidth="1"/>
    <col min="3076" max="3076" width="2.7109375" style="185" customWidth="1"/>
    <col min="3077" max="3077" width="28.7109375" style="185" customWidth="1"/>
    <col min="3078" max="3078" width="20.7109375" style="185" customWidth="1"/>
    <col min="3079" max="3327" width="9.140625" style="185"/>
    <col min="3328" max="3328" width="4.7109375" style="185" customWidth="1"/>
    <col min="3329" max="3329" width="2.7109375" style="185" customWidth="1"/>
    <col min="3330" max="3330" width="28.7109375" style="185" customWidth="1"/>
    <col min="3331" max="3331" width="20.7109375" style="185" customWidth="1"/>
    <col min="3332" max="3332" width="2.7109375" style="185" customWidth="1"/>
    <col min="3333" max="3333" width="28.7109375" style="185" customWidth="1"/>
    <col min="3334" max="3334" width="20.7109375" style="185" customWidth="1"/>
    <col min="3335" max="3583" width="9.140625" style="185"/>
    <col min="3584" max="3584" width="4.7109375" style="185" customWidth="1"/>
    <col min="3585" max="3585" width="2.7109375" style="185" customWidth="1"/>
    <col min="3586" max="3586" width="28.7109375" style="185" customWidth="1"/>
    <col min="3587" max="3587" width="20.7109375" style="185" customWidth="1"/>
    <col min="3588" max="3588" width="2.7109375" style="185" customWidth="1"/>
    <col min="3589" max="3589" width="28.7109375" style="185" customWidth="1"/>
    <col min="3590" max="3590" width="20.7109375" style="185" customWidth="1"/>
    <col min="3591" max="3839" width="9.140625" style="185"/>
    <col min="3840" max="3840" width="4.7109375" style="185" customWidth="1"/>
    <col min="3841" max="3841" width="2.7109375" style="185" customWidth="1"/>
    <col min="3842" max="3842" width="28.7109375" style="185" customWidth="1"/>
    <col min="3843" max="3843" width="20.7109375" style="185" customWidth="1"/>
    <col min="3844" max="3844" width="2.7109375" style="185" customWidth="1"/>
    <col min="3845" max="3845" width="28.7109375" style="185" customWidth="1"/>
    <col min="3846" max="3846" width="20.7109375" style="185" customWidth="1"/>
    <col min="3847" max="4095" width="9.140625" style="185"/>
    <col min="4096" max="4096" width="4.7109375" style="185" customWidth="1"/>
    <col min="4097" max="4097" width="2.7109375" style="185" customWidth="1"/>
    <col min="4098" max="4098" width="28.7109375" style="185" customWidth="1"/>
    <col min="4099" max="4099" width="20.7109375" style="185" customWidth="1"/>
    <col min="4100" max="4100" width="2.7109375" style="185" customWidth="1"/>
    <col min="4101" max="4101" width="28.7109375" style="185" customWidth="1"/>
    <col min="4102" max="4102" width="20.7109375" style="185" customWidth="1"/>
    <col min="4103" max="4351" width="9.140625" style="185"/>
    <col min="4352" max="4352" width="4.7109375" style="185" customWidth="1"/>
    <col min="4353" max="4353" width="2.7109375" style="185" customWidth="1"/>
    <col min="4354" max="4354" width="28.7109375" style="185" customWidth="1"/>
    <col min="4355" max="4355" width="20.7109375" style="185" customWidth="1"/>
    <col min="4356" max="4356" width="2.7109375" style="185" customWidth="1"/>
    <col min="4357" max="4357" width="28.7109375" style="185" customWidth="1"/>
    <col min="4358" max="4358" width="20.7109375" style="185" customWidth="1"/>
    <col min="4359" max="4607" width="9.140625" style="185"/>
    <col min="4608" max="4608" width="4.7109375" style="185" customWidth="1"/>
    <col min="4609" max="4609" width="2.7109375" style="185" customWidth="1"/>
    <col min="4610" max="4610" width="28.7109375" style="185" customWidth="1"/>
    <col min="4611" max="4611" width="20.7109375" style="185" customWidth="1"/>
    <col min="4612" max="4612" width="2.7109375" style="185" customWidth="1"/>
    <col min="4613" max="4613" width="28.7109375" style="185" customWidth="1"/>
    <col min="4614" max="4614" width="20.7109375" style="185" customWidth="1"/>
    <col min="4615" max="4863" width="9.140625" style="185"/>
    <col min="4864" max="4864" width="4.7109375" style="185" customWidth="1"/>
    <col min="4865" max="4865" width="2.7109375" style="185" customWidth="1"/>
    <col min="4866" max="4866" width="28.7109375" style="185" customWidth="1"/>
    <col min="4867" max="4867" width="20.7109375" style="185" customWidth="1"/>
    <col min="4868" max="4868" width="2.7109375" style="185" customWidth="1"/>
    <col min="4869" max="4869" width="28.7109375" style="185" customWidth="1"/>
    <col min="4870" max="4870" width="20.7109375" style="185" customWidth="1"/>
    <col min="4871" max="5119" width="9.140625" style="185"/>
    <col min="5120" max="5120" width="4.7109375" style="185" customWidth="1"/>
    <col min="5121" max="5121" width="2.7109375" style="185" customWidth="1"/>
    <col min="5122" max="5122" width="28.7109375" style="185" customWidth="1"/>
    <col min="5123" max="5123" width="20.7109375" style="185" customWidth="1"/>
    <col min="5124" max="5124" width="2.7109375" style="185" customWidth="1"/>
    <col min="5125" max="5125" width="28.7109375" style="185" customWidth="1"/>
    <col min="5126" max="5126" width="20.7109375" style="185" customWidth="1"/>
    <col min="5127" max="5375" width="9.140625" style="185"/>
    <col min="5376" max="5376" width="4.7109375" style="185" customWidth="1"/>
    <col min="5377" max="5377" width="2.7109375" style="185" customWidth="1"/>
    <col min="5378" max="5378" width="28.7109375" style="185" customWidth="1"/>
    <col min="5379" max="5379" width="20.7109375" style="185" customWidth="1"/>
    <col min="5380" max="5380" width="2.7109375" style="185" customWidth="1"/>
    <col min="5381" max="5381" width="28.7109375" style="185" customWidth="1"/>
    <col min="5382" max="5382" width="20.7109375" style="185" customWidth="1"/>
    <col min="5383" max="5631" width="9.140625" style="185"/>
    <col min="5632" max="5632" width="4.7109375" style="185" customWidth="1"/>
    <col min="5633" max="5633" width="2.7109375" style="185" customWidth="1"/>
    <col min="5634" max="5634" width="28.7109375" style="185" customWidth="1"/>
    <col min="5635" max="5635" width="20.7109375" style="185" customWidth="1"/>
    <col min="5636" max="5636" width="2.7109375" style="185" customWidth="1"/>
    <col min="5637" max="5637" width="28.7109375" style="185" customWidth="1"/>
    <col min="5638" max="5638" width="20.7109375" style="185" customWidth="1"/>
    <col min="5639" max="5887" width="9.140625" style="185"/>
    <col min="5888" max="5888" width="4.7109375" style="185" customWidth="1"/>
    <col min="5889" max="5889" width="2.7109375" style="185" customWidth="1"/>
    <col min="5890" max="5890" width="28.7109375" style="185" customWidth="1"/>
    <col min="5891" max="5891" width="20.7109375" style="185" customWidth="1"/>
    <col min="5892" max="5892" width="2.7109375" style="185" customWidth="1"/>
    <col min="5893" max="5893" width="28.7109375" style="185" customWidth="1"/>
    <col min="5894" max="5894" width="20.7109375" style="185" customWidth="1"/>
    <col min="5895" max="6143" width="9.140625" style="185"/>
    <col min="6144" max="6144" width="4.7109375" style="185" customWidth="1"/>
    <col min="6145" max="6145" width="2.7109375" style="185" customWidth="1"/>
    <col min="6146" max="6146" width="28.7109375" style="185" customWidth="1"/>
    <col min="6147" max="6147" width="20.7109375" style="185" customWidth="1"/>
    <col min="6148" max="6148" width="2.7109375" style="185" customWidth="1"/>
    <col min="6149" max="6149" width="28.7109375" style="185" customWidth="1"/>
    <col min="6150" max="6150" width="20.7109375" style="185" customWidth="1"/>
    <col min="6151" max="6399" width="9.140625" style="185"/>
    <col min="6400" max="6400" width="4.7109375" style="185" customWidth="1"/>
    <col min="6401" max="6401" width="2.7109375" style="185" customWidth="1"/>
    <col min="6402" max="6402" width="28.7109375" style="185" customWidth="1"/>
    <col min="6403" max="6403" width="20.7109375" style="185" customWidth="1"/>
    <col min="6404" max="6404" width="2.7109375" style="185" customWidth="1"/>
    <col min="6405" max="6405" width="28.7109375" style="185" customWidth="1"/>
    <col min="6406" max="6406" width="20.7109375" style="185" customWidth="1"/>
    <col min="6407" max="6655" width="9.140625" style="185"/>
    <col min="6656" max="6656" width="4.7109375" style="185" customWidth="1"/>
    <col min="6657" max="6657" width="2.7109375" style="185" customWidth="1"/>
    <col min="6658" max="6658" width="28.7109375" style="185" customWidth="1"/>
    <col min="6659" max="6659" width="20.7109375" style="185" customWidth="1"/>
    <col min="6660" max="6660" width="2.7109375" style="185" customWidth="1"/>
    <col min="6661" max="6661" width="28.7109375" style="185" customWidth="1"/>
    <col min="6662" max="6662" width="20.7109375" style="185" customWidth="1"/>
    <col min="6663" max="6911" width="9.140625" style="185"/>
    <col min="6912" max="6912" width="4.7109375" style="185" customWidth="1"/>
    <col min="6913" max="6913" width="2.7109375" style="185" customWidth="1"/>
    <col min="6914" max="6914" width="28.7109375" style="185" customWidth="1"/>
    <col min="6915" max="6915" width="20.7109375" style="185" customWidth="1"/>
    <col min="6916" max="6916" width="2.7109375" style="185" customWidth="1"/>
    <col min="6917" max="6917" width="28.7109375" style="185" customWidth="1"/>
    <col min="6918" max="6918" width="20.7109375" style="185" customWidth="1"/>
    <col min="6919" max="7167" width="9.140625" style="185"/>
    <col min="7168" max="7168" width="4.7109375" style="185" customWidth="1"/>
    <col min="7169" max="7169" width="2.7109375" style="185" customWidth="1"/>
    <col min="7170" max="7170" width="28.7109375" style="185" customWidth="1"/>
    <col min="7171" max="7171" width="20.7109375" style="185" customWidth="1"/>
    <col min="7172" max="7172" width="2.7109375" style="185" customWidth="1"/>
    <col min="7173" max="7173" width="28.7109375" style="185" customWidth="1"/>
    <col min="7174" max="7174" width="20.7109375" style="185" customWidth="1"/>
    <col min="7175" max="7423" width="9.140625" style="185"/>
    <col min="7424" max="7424" width="4.7109375" style="185" customWidth="1"/>
    <col min="7425" max="7425" width="2.7109375" style="185" customWidth="1"/>
    <col min="7426" max="7426" width="28.7109375" style="185" customWidth="1"/>
    <col min="7427" max="7427" width="20.7109375" style="185" customWidth="1"/>
    <col min="7428" max="7428" width="2.7109375" style="185" customWidth="1"/>
    <col min="7429" max="7429" width="28.7109375" style="185" customWidth="1"/>
    <col min="7430" max="7430" width="20.7109375" style="185" customWidth="1"/>
    <col min="7431" max="7679" width="9.140625" style="185"/>
    <col min="7680" max="7680" width="4.7109375" style="185" customWidth="1"/>
    <col min="7681" max="7681" width="2.7109375" style="185" customWidth="1"/>
    <col min="7682" max="7682" width="28.7109375" style="185" customWidth="1"/>
    <col min="7683" max="7683" width="20.7109375" style="185" customWidth="1"/>
    <col min="7684" max="7684" width="2.7109375" style="185" customWidth="1"/>
    <col min="7685" max="7685" width="28.7109375" style="185" customWidth="1"/>
    <col min="7686" max="7686" width="20.7109375" style="185" customWidth="1"/>
    <col min="7687" max="7935" width="9.140625" style="185"/>
    <col min="7936" max="7936" width="4.7109375" style="185" customWidth="1"/>
    <col min="7937" max="7937" width="2.7109375" style="185" customWidth="1"/>
    <col min="7938" max="7938" width="28.7109375" style="185" customWidth="1"/>
    <col min="7939" max="7939" width="20.7109375" style="185" customWidth="1"/>
    <col min="7940" max="7940" width="2.7109375" style="185" customWidth="1"/>
    <col min="7941" max="7941" width="28.7109375" style="185" customWidth="1"/>
    <col min="7942" max="7942" width="20.7109375" style="185" customWidth="1"/>
    <col min="7943" max="8191" width="9.140625" style="185"/>
    <col min="8192" max="8192" width="4.7109375" style="185" customWidth="1"/>
    <col min="8193" max="8193" width="2.7109375" style="185" customWidth="1"/>
    <col min="8194" max="8194" width="28.7109375" style="185" customWidth="1"/>
    <col min="8195" max="8195" width="20.7109375" style="185" customWidth="1"/>
    <col min="8196" max="8196" width="2.7109375" style="185" customWidth="1"/>
    <col min="8197" max="8197" width="28.7109375" style="185" customWidth="1"/>
    <col min="8198" max="8198" width="20.7109375" style="185" customWidth="1"/>
    <col min="8199" max="8447" width="9.140625" style="185"/>
    <col min="8448" max="8448" width="4.7109375" style="185" customWidth="1"/>
    <col min="8449" max="8449" width="2.7109375" style="185" customWidth="1"/>
    <col min="8450" max="8450" width="28.7109375" style="185" customWidth="1"/>
    <col min="8451" max="8451" width="20.7109375" style="185" customWidth="1"/>
    <col min="8452" max="8452" width="2.7109375" style="185" customWidth="1"/>
    <col min="8453" max="8453" width="28.7109375" style="185" customWidth="1"/>
    <col min="8454" max="8454" width="20.7109375" style="185" customWidth="1"/>
    <col min="8455" max="8703" width="9.140625" style="185"/>
    <col min="8704" max="8704" width="4.7109375" style="185" customWidth="1"/>
    <col min="8705" max="8705" width="2.7109375" style="185" customWidth="1"/>
    <col min="8706" max="8706" width="28.7109375" style="185" customWidth="1"/>
    <col min="8707" max="8707" width="20.7109375" style="185" customWidth="1"/>
    <col min="8708" max="8708" width="2.7109375" style="185" customWidth="1"/>
    <col min="8709" max="8709" width="28.7109375" style="185" customWidth="1"/>
    <col min="8710" max="8710" width="20.7109375" style="185" customWidth="1"/>
    <col min="8711" max="8959" width="9.140625" style="185"/>
    <col min="8960" max="8960" width="4.7109375" style="185" customWidth="1"/>
    <col min="8961" max="8961" width="2.7109375" style="185" customWidth="1"/>
    <col min="8962" max="8962" width="28.7109375" style="185" customWidth="1"/>
    <col min="8963" max="8963" width="20.7109375" style="185" customWidth="1"/>
    <col min="8964" max="8964" width="2.7109375" style="185" customWidth="1"/>
    <col min="8965" max="8965" width="28.7109375" style="185" customWidth="1"/>
    <col min="8966" max="8966" width="20.7109375" style="185" customWidth="1"/>
    <col min="8967" max="9215" width="9.140625" style="185"/>
    <col min="9216" max="9216" width="4.7109375" style="185" customWidth="1"/>
    <col min="9217" max="9217" width="2.7109375" style="185" customWidth="1"/>
    <col min="9218" max="9218" width="28.7109375" style="185" customWidth="1"/>
    <col min="9219" max="9219" width="20.7109375" style="185" customWidth="1"/>
    <col min="9220" max="9220" width="2.7109375" style="185" customWidth="1"/>
    <col min="9221" max="9221" width="28.7109375" style="185" customWidth="1"/>
    <col min="9222" max="9222" width="20.7109375" style="185" customWidth="1"/>
    <col min="9223" max="9471" width="9.140625" style="185"/>
    <col min="9472" max="9472" width="4.7109375" style="185" customWidth="1"/>
    <col min="9473" max="9473" width="2.7109375" style="185" customWidth="1"/>
    <col min="9474" max="9474" width="28.7109375" style="185" customWidth="1"/>
    <col min="9475" max="9475" width="20.7109375" style="185" customWidth="1"/>
    <col min="9476" max="9476" width="2.7109375" style="185" customWidth="1"/>
    <col min="9477" max="9477" width="28.7109375" style="185" customWidth="1"/>
    <col min="9478" max="9478" width="20.7109375" style="185" customWidth="1"/>
    <col min="9479" max="9727" width="9.140625" style="185"/>
    <col min="9728" max="9728" width="4.7109375" style="185" customWidth="1"/>
    <col min="9729" max="9729" width="2.7109375" style="185" customWidth="1"/>
    <col min="9730" max="9730" width="28.7109375" style="185" customWidth="1"/>
    <col min="9731" max="9731" width="20.7109375" style="185" customWidth="1"/>
    <col min="9732" max="9732" width="2.7109375" style="185" customWidth="1"/>
    <col min="9733" max="9733" width="28.7109375" style="185" customWidth="1"/>
    <col min="9734" max="9734" width="20.7109375" style="185" customWidth="1"/>
    <col min="9735" max="9983" width="9.140625" style="185"/>
    <col min="9984" max="9984" width="4.7109375" style="185" customWidth="1"/>
    <col min="9985" max="9985" width="2.7109375" style="185" customWidth="1"/>
    <col min="9986" max="9986" width="28.7109375" style="185" customWidth="1"/>
    <col min="9987" max="9987" width="20.7109375" style="185" customWidth="1"/>
    <col min="9988" max="9988" width="2.7109375" style="185" customWidth="1"/>
    <col min="9989" max="9989" width="28.7109375" style="185" customWidth="1"/>
    <col min="9990" max="9990" width="20.7109375" style="185" customWidth="1"/>
    <col min="9991" max="10239" width="9.140625" style="185"/>
    <col min="10240" max="10240" width="4.7109375" style="185" customWidth="1"/>
    <col min="10241" max="10241" width="2.7109375" style="185" customWidth="1"/>
    <col min="10242" max="10242" width="28.7109375" style="185" customWidth="1"/>
    <col min="10243" max="10243" width="20.7109375" style="185" customWidth="1"/>
    <col min="10244" max="10244" width="2.7109375" style="185" customWidth="1"/>
    <col min="10245" max="10245" width="28.7109375" style="185" customWidth="1"/>
    <col min="10246" max="10246" width="20.7109375" style="185" customWidth="1"/>
    <col min="10247" max="10495" width="9.140625" style="185"/>
    <col min="10496" max="10496" width="4.7109375" style="185" customWidth="1"/>
    <col min="10497" max="10497" width="2.7109375" style="185" customWidth="1"/>
    <col min="10498" max="10498" width="28.7109375" style="185" customWidth="1"/>
    <col min="10499" max="10499" width="20.7109375" style="185" customWidth="1"/>
    <col min="10500" max="10500" width="2.7109375" style="185" customWidth="1"/>
    <col min="10501" max="10501" width="28.7109375" style="185" customWidth="1"/>
    <col min="10502" max="10502" width="20.7109375" style="185" customWidth="1"/>
    <col min="10503" max="10751" width="9.140625" style="185"/>
    <col min="10752" max="10752" width="4.7109375" style="185" customWidth="1"/>
    <col min="10753" max="10753" width="2.7109375" style="185" customWidth="1"/>
    <col min="10754" max="10754" width="28.7109375" style="185" customWidth="1"/>
    <col min="10755" max="10755" width="20.7109375" style="185" customWidth="1"/>
    <col min="10756" max="10756" width="2.7109375" style="185" customWidth="1"/>
    <col min="10757" max="10757" width="28.7109375" style="185" customWidth="1"/>
    <col min="10758" max="10758" width="20.7109375" style="185" customWidth="1"/>
    <col min="10759" max="11007" width="9.140625" style="185"/>
    <col min="11008" max="11008" width="4.7109375" style="185" customWidth="1"/>
    <col min="11009" max="11009" width="2.7109375" style="185" customWidth="1"/>
    <col min="11010" max="11010" width="28.7109375" style="185" customWidth="1"/>
    <col min="11011" max="11011" width="20.7109375" style="185" customWidth="1"/>
    <col min="11012" max="11012" width="2.7109375" style="185" customWidth="1"/>
    <col min="11013" max="11013" width="28.7109375" style="185" customWidth="1"/>
    <col min="11014" max="11014" width="20.7109375" style="185" customWidth="1"/>
    <col min="11015" max="11263" width="9.140625" style="185"/>
    <col min="11264" max="11264" width="4.7109375" style="185" customWidth="1"/>
    <col min="11265" max="11265" width="2.7109375" style="185" customWidth="1"/>
    <col min="11266" max="11266" width="28.7109375" style="185" customWidth="1"/>
    <col min="11267" max="11267" width="20.7109375" style="185" customWidth="1"/>
    <col min="11268" max="11268" width="2.7109375" style="185" customWidth="1"/>
    <col min="11269" max="11269" width="28.7109375" style="185" customWidth="1"/>
    <col min="11270" max="11270" width="20.7109375" style="185" customWidth="1"/>
    <col min="11271" max="11519" width="9.140625" style="185"/>
    <col min="11520" max="11520" width="4.7109375" style="185" customWidth="1"/>
    <col min="11521" max="11521" width="2.7109375" style="185" customWidth="1"/>
    <col min="11522" max="11522" width="28.7109375" style="185" customWidth="1"/>
    <col min="11523" max="11523" width="20.7109375" style="185" customWidth="1"/>
    <col min="11524" max="11524" width="2.7109375" style="185" customWidth="1"/>
    <col min="11525" max="11525" width="28.7109375" style="185" customWidth="1"/>
    <col min="11526" max="11526" width="20.7109375" style="185" customWidth="1"/>
    <col min="11527" max="11775" width="9.140625" style="185"/>
    <col min="11776" max="11776" width="4.7109375" style="185" customWidth="1"/>
    <col min="11777" max="11777" width="2.7109375" style="185" customWidth="1"/>
    <col min="11778" max="11778" width="28.7109375" style="185" customWidth="1"/>
    <col min="11779" max="11779" width="20.7109375" style="185" customWidth="1"/>
    <col min="11780" max="11780" width="2.7109375" style="185" customWidth="1"/>
    <col min="11781" max="11781" width="28.7109375" style="185" customWidth="1"/>
    <col min="11782" max="11782" width="20.7109375" style="185" customWidth="1"/>
    <col min="11783" max="12031" width="9.140625" style="185"/>
    <col min="12032" max="12032" width="4.7109375" style="185" customWidth="1"/>
    <col min="12033" max="12033" width="2.7109375" style="185" customWidth="1"/>
    <col min="12034" max="12034" width="28.7109375" style="185" customWidth="1"/>
    <col min="12035" max="12035" width="20.7109375" style="185" customWidth="1"/>
    <col min="12036" max="12036" width="2.7109375" style="185" customWidth="1"/>
    <col min="12037" max="12037" width="28.7109375" style="185" customWidth="1"/>
    <col min="12038" max="12038" width="20.7109375" style="185" customWidth="1"/>
    <col min="12039" max="12287" width="9.140625" style="185"/>
    <col min="12288" max="12288" width="4.7109375" style="185" customWidth="1"/>
    <col min="12289" max="12289" width="2.7109375" style="185" customWidth="1"/>
    <col min="12290" max="12290" width="28.7109375" style="185" customWidth="1"/>
    <col min="12291" max="12291" width="20.7109375" style="185" customWidth="1"/>
    <col min="12292" max="12292" width="2.7109375" style="185" customWidth="1"/>
    <col min="12293" max="12293" width="28.7109375" style="185" customWidth="1"/>
    <col min="12294" max="12294" width="20.7109375" style="185" customWidth="1"/>
    <col min="12295" max="12543" width="9.140625" style="185"/>
    <col min="12544" max="12544" width="4.7109375" style="185" customWidth="1"/>
    <col min="12545" max="12545" width="2.7109375" style="185" customWidth="1"/>
    <col min="12546" max="12546" width="28.7109375" style="185" customWidth="1"/>
    <col min="12547" max="12547" width="20.7109375" style="185" customWidth="1"/>
    <col min="12548" max="12548" width="2.7109375" style="185" customWidth="1"/>
    <col min="12549" max="12549" width="28.7109375" style="185" customWidth="1"/>
    <col min="12550" max="12550" width="20.7109375" style="185" customWidth="1"/>
    <col min="12551" max="12799" width="9.140625" style="185"/>
    <col min="12800" max="12800" width="4.7109375" style="185" customWidth="1"/>
    <col min="12801" max="12801" width="2.7109375" style="185" customWidth="1"/>
    <col min="12802" max="12802" width="28.7109375" style="185" customWidth="1"/>
    <col min="12803" max="12803" width="20.7109375" style="185" customWidth="1"/>
    <col min="12804" max="12804" width="2.7109375" style="185" customWidth="1"/>
    <col min="12805" max="12805" width="28.7109375" style="185" customWidth="1"/>
    <col min="12806" max="12806" width="20.7109375" style="185" customWidth="1"/>
    <col min="12807" max="13055" width="9.140625" style="185"/>
    <col min="13056" max="13056" width="4.7109375" style="185" customWidth="1"/>
    <col min="13057" max="13057" width="2.7109375" style="185" customWidth="1"/>
    <col min="13058" max="13058" width="28.7109375" style="185" customWidth="1"/>
    <col min="13059" max="13059" width="20.7109375" style="185" customWidth="1"/>
    <col min="13060" max="13060" width="2.7109375" style="185" customWidth="1"/>
    <col min="13061" max="13061" width="28.7109375" style="185" customWidth="1"/>
    <col min="13062" max="13062" width="20.7109375" style="185" customWidth="1"/>
    <col min="13063" max="13311" width="9.140625" style="185"/>
    <col min="13312" max="13312" width="4.7109375" style="185" customWidth="1"/>
    <col min="13313" max="13313" width="2.7109375" style="185" customWidth="1"/>
    <col min="13314" max="13314" width="28.7109375" style="185" customWidth="1"/>
    <col min="13315" max="13315" width="20.7109375" style="185" customWidth="1"/>
    <col min="13316" max="13316" width="2.7109375" style="185" customWidth="1"/>
    <col min="13317" max="13317" width="28.7109375" style="185" customWidth="1"/>
    <col min="13318" max="13318" width="20.7109375" style="185" customWidth="1"/>
    <col min="13319" max="13567" width="9.140625" style="185"/>
    <col min="13568" max="13568" width="4.7109375" style="185" customWidth="1"/>
    <col min="13569" max="13569" width="2.7109375" style="185" customWidth="1"/>
    <col min="13570" max="13570" width="28.7109375" style="185" customWidth="1"/>
    <col min="13571" max="13571" width="20.7109375" style="185" customWidth="1"/>
    <col min="13572" max="13572" width="2.7109375" style="185" customWidth="1"/>
    <col min="13573" max="13573" width="28.7109375" style="185" customWidth="1"/>
    <col min="13574" max="13574" width="20.7109375" style="185" customWidth="1"/>
    <col min="13575" max="13823" width="9.140625" style="185"/>
    <col min="13824" max="13824" width="4.7109375" style="185" customWidth="1"/>
    <col min="13825" max="13825" width="2.7109375" style="185" customWidth="1"/>
    <col min="13826" max="13826" width="28.7109375" style="185" customWidth="1"/>
    <col min="13827" max="13827" width="20.7109375" style="185" customWidth="1"/>
    <col min="13828" max="13828" width="2.7109375" style="185" customWidth="1"/>
    <col min="13829" max="13829" width="28.7109375" style="185" customWidth="1"/>
    <col min="13830" max="13830" width="20.7109375" style="185" customWidth="1"/>
    <col min="13831" max="14079" width="9.140625" style="185"/>
    <col min="14080" max="14080" width="4.7109375" style="185" customWidth="1"/>
    <col min="14081" max="14081" width="2.7109375" style="185" customWidth="1"/>
    <col min="14082" max="14082" width="28.7109375" style="185" customWidth="1"/>
    <col min="14083" max="14083" width="20.7109375" style="185" customWidth="1"/>
    <col min="14084" max="14084" width="2.7109375" style="185" customWidth="1"/>
    <col min="14085" max="14085" width="28.7109375" style="185" customWidth="1"/>
    <col min="14086" max="14086" width="20.7109375" style="185" customWidth="1"/>
    <col min="14087" max="14335" width="9.140625" style="185"/>
    <col min="14336" max="14336" width="4.7109375" style="185" customWidth="1"/>
    <col min="14337" max="14337" width="2.7109375" style="185" customWidth="1"/>
    <col min="14338" max="14338" width="28.7109375" style="185" customWidth="1"/>
    <col min="14339" max="14339" width="20.7109375" style="185" customWidth="1"/>
    <col min="14340" max="14340" width="2.7109375" style="185" customWidth="1"/>
    <col min="14341" max="14341" width="28.7109375" style="185" customWidth="1"/>
    <col min="14342" max="14342" width="20.7109375" style="185" customWidth="1"/>
    <col min="14343" max="14591" width="9.140625" style="185"/>
    <col min="14592" max="14592" width="4.7109375" style="185" customWidth="1"/>
    <col min="14593" max="14593" width="2.7109375" style="185" customWidth="1"/>
    <col min="14594" max="14594" width="28.7109375" style="185" customWidth="1"/>
    <col min="14595" max="14595" width="20.7109375" style="185" customWidth="1"/>
    <col min="14596" max="14596" width="2.7109375" style="185" customWidth="1"/>
    <col min="14597" max="14597" width="28.7109375" style="185" customWidth="1"/>
    <col min="14598" max="14598" width="20.7109375" style="185" customWidth="1"/>
    <col min="14599" max="14847" width="9.140625" style="185"/>
    <col min="14848" max="14848" width="4.7109375" style="185" customWidth="1"/>
    <col min="14849" max="14849" width="2.7109375" style="185" customWidth="1"/>
    <col min="14850" max="14850" width="28.7109375" style="185" customWidth="1"/>
    <col min="14851" max="14851" width="20.7109375" style="185" customWidth="1"/>
    <col min="14852" max="14852" width="2.7109375" style="185" customWidth="1"/>
    <col min="14853" max="14853" width="28.7109375" style="185" customWidth="1"/>
    <col min="14854" max="14854" width="20.7109375" style="185" customWidth="1"/>
    <col min="14855" max="15103" width="9.140625" style="185"/>
    <col min="15104" max="15104" width="4.7109375" style="185" customWidth="1"/>
    <col min="15105" max="15105" width="2.7109375" style="185" customWidth="1"/>
    <col min="15106" max="15106" width="28.7109375" style="185" customWidth="1"/>
    <col min="15107" max="15107" width="20.7109375" style="185" customWidth="1"/>
    <col min="15108" max="15108" width="2.7109375" style="185" customWidth="1"/>
    <col min="15109" max="15109" width="28.7109375" style="185" customWidth="1"/>
    <col min="15110" max="15110" width="20.7109375" style="185" customWidth="1"/>
    <col min="15111" max="15359" width="9.140625" style="185"/>
    <col min="15360" max="15360" width="4.7109375" style="185" customWidth="1"/>
    <col min="15361" max="15361" width="2.7109375" style="185" customWidth="1"/>
    <col min="15362" max="15362" width="28.7109375" style="185" customWidth="1"/>
    <col min="15363" max="15363" width="20.7109375" style="185" customWidth="1"/>
    <col min="15364" max="15364" width="2.7109375" style="185" customWidth="1"/>
    <col min="15365" max="15365" width="28.7109375" style="185" customWidth="1"/>
    <col min="15366" max="15366" width="20.7109375" style="185" customWidth="1"/>
    <col min="15367" max="15615" width="9.140625" style="185"/>
    <col min="15616" max="15616" width="4.7109375" style="185" customWidth="1"/>
    <col min="15617" max="15617" width="2.7109375" style="185" customWidth="1"/>
    <col min="15618" max="15618" width="28.7109375" style="185" customWidth="1"/>
    <col min="15619" max="15619" width="20.7109375" style="185" customWidth="1"/>
    <col min="15620" max="15620" width="2.7109375" style="185" customWidth="1"/>
    <col min="15621" max="15621" width="28.7109375" style="185" customWidth="1"/>
    <col min="15622" max="15622" width="20.7109375" style="185" customWidth="1"/>
    <col min="15623" max="15871" width="9.140625" style="185"/>
    <col min="15872" max="15872" width="4.7109375" style="185" customWidth="1"/>
    <col min="15873" max="15873" width="2.7109375" style="185" customWidth="1"/>
    <col min="15874" max="15874" width="28.7109375" style="185" customWidth="1"/>
    <col min="15875" max="15875" width="20.7109375" style="185" customWidth="1"/>
    <col min="15876" max="15876" width="2.7109375" style="185" customWidth="1"/>
    <col min="15877" max="15877" width="28.7109375" style="185" customWidth="1"/>
    <col min="15878" max="15878" width="20.7109375" style="185" customWidth="1"/>
    <col min="15879" max="16127" width="9.140625" style="185"/>
    <col min="16128" max="16128" width="4.7109375" style="185" customWidth="1"/>
    <col min="16129" max="16129" width="2.7109375" style="185" customWidth="1"/>
    <col min="16130" max="16130" width="28.7109375" style="185" customWidth="1"/>
    <col min="16131" max="16131" width="20.7109375" style="185" customWidth="1"/>
    <col min="16132" max="16132" width="2.7109375" style="185" customWidth="1"/>
    <col min="16133" max="16133" width="28.7109375" style="185" customWidth="1"/>
    <col min="16134" max="16134" width="20.7109375" style="185" customWidth="1"/>
    <col min="16135" max="16384" width="9.140625" style="185"/>
  </cols>
  <sheetData>
    <row r="1" spans="1:13" s="4" customFormat="1" ht="53.25" customHeight="1" x14ac:dyDescent="0.45">
      <c r="A1" s="268" t="s">
        <v>0</v>
      </c>
      <c r="B1" s="268"/>
      <c r="C1" s="268"/>
      <c r="D1" s="268"/>
      <c r="E1" s="268"/>
      <c r="F1" s="268"/>
      <c r="G1" s="268"/>
      <c r="H1" s="1"/>
      <c r="I1" s="1"/>
      <c r="J1" s="1"/>
      <c r="K1" s="1"/>
      <c r="L1" s="1"/>
      <c r="M1" s="3"/>
    </row>
    <row r="2" spans="1:13" s="4" customFormat="1" ht="20.25" x14ac:dyDescent="0.25">
      <c r="A2" s="272" t="s">
        <v>37</v>
      </c>
      <c r="B2" s="272"/>
      <c r="C2" s="272"/>
      <c r="D2" s="272"/>
      <c r="E2" s="272"/>
      <c r="F2" s="272"/>
      <c r="G2" s="272"/>
      <c r="H2" s="5"/>
      <c r="I2" s="5"/>
      <c r="J2" s="5"/>
      <c r="K2" s="5"/>
      <c r="L2" s="5"/>
      <c r="M2" s="7"/>
    </row>
    <row r="3" spans="1:13" s="4" customFormat="1" ht="21" x14ac:dyDescent="0.25">
      <c r="A3" s="273" t="s">
        <v>36</v>
      </c>
      <c r="B3" s="273"/>
      <c r="C3" s="273"/>
      <c r="D3" s="273"/>
      <c r="E3" s="273"/>
      <c r="F3" s="273"/>
      <c r="G3" s="273"/>
      <c r="H3" s="6"/>
      <c r="I3" s="6"/>
      <c r="J3" s="6"/>
      <c r="K3" s="6"/>
      <c r="L3" s="6"/>
      <c r="M3" s="8"/>
    </row>
    <row r="4" spans="1:13" s="4" customFormat="1" ht="15" customHeight="1" x14ac:dyDescent="0.25">
      <c r="A4" s="162"/>
      <c r="B4" s="162"/>
      <c r="C4" s="162"/>
      <c r="D4" s="162"/>
      <c r="E4" s="162"/>
      <c r="F4" s="162"/>
      <c r="G4" s="162"/>
      <c r="H4" s="162"/>
      <c r="I4" s="9"/>
      <c r="J4" s="9"/>
      <c r="K4" s="9"/>
      <c r="L4" s="9"/>
    </row>
    <row r="5" spans="1:13" s="4" customFormat="1" ht="18" x14ac:dyDescent="0.25">
      <c r="A5" s="302" t="s">
        <v>415</v>
      </c>
      <c r="B5" s="302"/>
      <c r="C5" s="279" t="s">
        <v>171</v>
      </c>
      <c r="D5" s="279"/>
      <c r="E5" s="279"/>
      <c r="F5" s="279"/>
      <c r="G5" s="279"/>
      <c r="H5" s="58"/>
      <c r="I5" s="59"/>
    </row>
    <row r="6" spans="1:13" s="4" customFormat="1" ht="6.75" customHeight="1" thickBot="1" x14ac:dyDescent="0.3">
      <c r="A6" s="60"/>
      <c r="B6" s="60"/>
      <c r="C6" s="60"/>
      <c r="D6" s="60"/>
      <c r="E6" s="60"/>
      <c r="F6" s="60"/>
      <c r="G6" s="60"/>
      <c r="H6" s="60"/>
      <c r="I6" s="61"/>
      <c r="J6" s="61"/>
      <c r="K6" s="61"/>
      <c r="L6" s="61"/>
    </row>
    <row r="7" spans="1:13" ht="16.5" thickBot="1" x14ac:dyDescent="0.25">
      <c r="A7" s="309" t="s">
        <v>1</v>
      </c>
      <c r="B7" s="315"/>
      <c r="C7" s="310"/>
      <c r="D7" s="184"/>
      <c r="E7" s="309" t="s">
        <v>2</v>
      </c>
      <c r="F7" s="315"/>
      <c r="G7" s="310"/>
    </row>
    <row r="8" spans="1:13" ht="16.5" thickBot="1" x14ac:dyDescent="0.25">
      <c r="A8" s="186"/>
      <c r="B8" s="309" t="s">
        <v>6</v>
      </c>
      <c r="C8" s="319"/>
      <c r="D8" s="184"/>
      <c r="E8" s="187"/>
      <c r="F8" s="19" t="s">
        <v>5</v>
      </c>
      <c r="G8" s="20" t="s">
        <v>6</v>
      </c>
    </row>
    <row r="9" spans="1:13" s="192" customFormat="1" ht="15.75" x14ac:dyDescent="0.2">
      <c r="A9" s="188" t="s">
        <v>41</v>
      </c>
      <c r="B9" s="307" t="s">
        <v>421</v>
      </c>
      <c r="C9" s="308"/>
      <c r="D9" s="190"/>
      <c r="E9" s="188" t="s">
        <v>376</v>
      </c>
      <c r="F9" s="189"/>
      <c r="G9" s="191"/>
    </row>
    <row r="10" spans="1:13" s="197" customFormat="1" ht="15.75" x14ac:dyDescent="0.2">
      <c r="A10" s="193" t="s">
        <v>42</v>
      </c>
      <c r="B10" s="305" t="s">
        <v>503</v>
      </c>
      <c r="C10" s="317"/>
      <c r="D10" s="195"/>
      <c r="E10" s="193" t="s">
        <v>377</v>
      </c>
      <c r="F10" s="194"/>
      <c r="G10" s="196"/>
    </row>
    <row r="11" spans="1:13" s="197" customFormat="1" ht="15.75" x14ac:dyDescent="0.2">
      <c r="A11" s="193" t="s">
        <v>44</v>
      </c>
      <c r="B11" s="305"/>
      <c r="C11" s="317"/>
      <c r="D11" s="195"/>
      <c r="E11" s="193" t="s">
        <v>378</v>
      </c>
      <c r="F11" s="194" t="s">
        <v>426</v>
      </c>
      <c r="G11" s="196"/>
    </row>
    <row r="12" spans="1:13" s="197" customFormat="1" ht="15.75" x14ac:dyDescent="0.2">
      <c r="A12" s="193" t="s">
        <v>379</v>
      </c>
      <c r="B12" s="305" t="s">
        <v>428</v>
      </c>
      <c r="C12" s="317"/>
      <c r="D12" s="195"/>
      <c r="E12" s="193" t="s">
        <v>380</v>
      </c>
      <c r="F12" s="198"/>
      <c r="G12" s="199"/>
    </row>
    <row r="13" spans="1:13" s="197" customFormat="1" ht="15.75" x14ac:dyDescent="0.2">
      <c r="A13" s="193" t="s">
        <v>381</v>
      </c>
      <c r="B13" s="305"/>
      <c r="C13" s="317"/>
      <c r="D13" s="195"/>
      <c r="E13" s="200" t="s">
        <v>382</v>
      </c>
      <c r="F13" s="198"/>
      <c r="G13" s="199"/>
    </row>
    <row r="14" spans="1:13" s="197" customFormat="1" ht="15.75" x14ac:dyDescent="0.2">
      <c r="A14" s="193" t="s">
        <v>383</v>
      </c>
      <c r="B14" s="305" t="s">
        <v>429</v>
      </c>
      <c r="C14" s="317"/>
      <c r="D14" s="195"/>
      <c r="E14" s="200" t="s">
        <v>384</v>
      </c>
      <c r="F14" s="198"/>
      <c r="G14" s="199"/>
    </row>
    <row r="15" spans="1:13" s="197" customFormat="1" ht="16.5" thickBot="1" x14ac:dyDescent="0.25">
      <c r="A15" s="201" t="s">
        <v>385</v>
      </c>
      <c r="B15" s="312" t="s">
        <v>426</v>
      </c>
      <c r="C15" s="318"/>
      <c r="D15" s="195"/>
      <c r="E15" s="200" t="s">
        <v>386</v>
      </c>
      <c r="F15" s="198"/>
      <c r="G15" s="199"/>
    </row>
    <row r="16" spans="1:13" s="197" customFormat="1" ht="15.75" customHeight="1" thickBot="1" x14ac:dyDescent="0.25">
      <c r="A16" s="195"/>
      <c r="B16" s="202"/>
      <c r="C16" s="203"/>
      <c r="D16" s="195"/>
      <c r="E16" s="204" t="s">
        <v>387</v>
      </c>
      <c r="F16" s="205" t="s">
        <v>430</v>
      </c>
      <c r="G16" s="206"/>
    </row>
    <row r="17" spans="1:7" s="197" customFormat="1" ht="16.5" thickBot="1" x14ac:dyDescent="0.25">
      <c r="A17" s="309" t="s">
        <v>49</v>
      </c>
      <c r="B17" s="315"/>
      <c r="C17" s="319"/>
      <c r="D17" s="195"/>
      <c r="E17" s="200" t="s">
        <v>169</v>
      </c>
      <c r="F17" s="198"/>
      <c r="G17" s="199"/>
    </row>
    <row r="18" spans="1:7" s="197" customFormat="1" ht="16.5" thickBot="1" x14ac:dyDescent="0.25">
      <c r="A18" s="207"/>
      <c r="B18" s="309" t="s">
        <v>6</v>
      </c>
      <c r="C18" s="319"/>
      <c r="D18" s="195"/>
      <c r="E18" s="200" t="s">
        <v>388</v>
      </c>
      <c r="F18" s="198"/>
      <c r="G18" s="199"/>
    </row>
    <row r="19" spans="1:7" s="197" customFormat="1" ht="15.75" x14ac:dyDescent="0.2">
      <c r="A19" s="208" t="s">
        <v>51</v>
      </c>
      <c r="B19" s="307"/>
      <c r="C19" s="320"/>
      <c r="D19" s="195"/>
      <c r="E19" s="200" t="s">
        <v>389</v>
      </c>
      <c r="F19" s="198"/>
      <c r="G19" s="199"/>
    </row>
    <row r="20" spans="1:7" s="197" customFormat="1" ht="15.75" x14ac:dyDescent="0.2">
      <c r="A20" s="208" t="s">
        <v>21</v>
      </c>
      <c r="B20" s="305"/>
      <c r="C20" s="317"/>
      <c r="D20" s="195"/>
      <c r="E20" s="200" t="s">
        <v>47</v>
      </c>
      <c r="F20" s="198" t="s">
        <v>85</v>
      </c>
      <c r="G20" s="199"/>
    </row>
    <row r="21" spans="1:7" s="197" customFormat="1" ht="15.75" x14ac:dyDescent="0.2">
      <c r="A21" s="208" t="s">
        <v>390</v>
      </c>
      <c r="B21" s="305" t="s">
        <v>431</v>
      </c>
      <c r="C21" s="317"/>
      <c r="D21" s="195"/>
      <c r="E21" s="209" t="s">
        <v>48</v>
      </c>
      <c r="F21" s="198"/>
      <c r="G21" s="210"/>
    </row>
    <row r="22" spans="1:7" ht="16.5" thickBot="1" x14ac:dyDescent="0.25">
      <c r="A22" s="211" t="s">
        <v>391</v>
      </c>
      <c r="B22" s="305" t="s">
        <v>432</v>
      </c>
      <c r="C22" s="317"/>
      <c r="D22" s="195"/>
      <c r="E22" s="212" t="s">
        <v>392</v>
      </c>
      <c r="F22" s="213"/>
      <c r="G22" s="214"/>
    </row>
    <row r="23" spans="1:7" s="192" customFormat="1" ht="15.75" x14ac:dyDescent="0.2">
      <c r="A23" s="215" t="s">
        <v>27</v>
      </c>
      <c r="B23" s="305" t="s">
        <v>86</v>
      </c>
      <c r="C23" s="317"/>
      <c r="D23" s="195"/>
      <c r="E23" s="195"/>
      <c r="F23" s="216"/>
      <c r="G23" s="216"/>
    </row>
    <row r="24" spans="1:7" s="197" customFormat="1" ht="15.75" x14ac:dyDescent="0.2">
      <c r="A24" s="208" t="s">
        <v>393</v>
      </c>
      <c r="B24" s="305" t="s">
        <v>85</v>
      </c>
      <c r="C24" s="317"/>
      <c r="D24" s="195"/>
    </row>
    <row r="25" spans="1:7" ht="15.75" x14ac:dyDescent="0.2">
      <c r="A25" s="208" t="s">
        <v>394</v>
      </c>
      <c r="B25" s="305"/>
      <c r="C25" s="317"/>
      <c r="D25" s="195"/>
      <c r="E25" s="195"/>
      <c r="F25" s="216"/>
      <c r="G25" s="216"/>
    </row>
    <row r="26" spans="1:7" s="192" customFormat="1" ht="15.75" x14ac:dyDescent="0.2">
      <c r="A26" s="208" t="s">
        <v>395</v>
      </c>
      <c r="B26" s="305"/>
      <c r="C26" s="317"/>
      <c r="D26" s="217"/>
      <c r="E26" s="195"/>
      <c r="F26" s="216"/>
      <c r="G26" s="216"/>
    </row>
    <row r="27" spans="1:7" s="192" customFormat="1" ht="15.75" x14ac:dyDescent="0.2">
      <c r="A27" s="208" t="s">
        <v>396</v>
      </c>
      <c r="B27" s="305"/>
      <c r="C27" s="317"/>
      <c r="D27" s="195"/>
      <c r="E27" s="195"/>
      <c r="F27" s="216"/>
      <c r="G27" s="216"/>
    </row>
    <row r="28" spans="1:7" s="197" customFormat="1" ht="16.5" thickBot="1" x14ac:dyDescent="0.25">
      <c r="A28" s="218" t="s">
        <v>397</v>
      </c>
      <c r="B28" s="312"/>
      <c r="C28" s="318"/>
      <c r="D28" s="195"/>
      <c r="E28" s="195"/>
      <c r="F28" s="216"/>
      <c r="G28" s="216"/>
    </row>
    <row r="29" spans="1:7" s="197" customFormat="1" ht="24.95" customHeight="1" x14ac:dyDescent="0.2">
      <c r="A29" s="219"/>
      <c r="B29" s="220"/>
      <c r="C29" s="221"/>
      <c r="D29" s="221"/>
      <c r="E29" s="221"/>
      <c r="F29" s="220"/>
      <c r="G29" s="220"/>
    </row>
    <row r="30" spans="1:7" s="197" customFormat="1" ht="24.95" customHeight="1" x14ac:dyDescent="0.3">
      <c r="A30" s="192" t="s">
        <v>4</v>
      </c>
      <c r="B30" s="222"/>
      <c r="C30" s="223"/>
      <c r="D30" s="223"/>
      <c r="E30" s="223"/>
      <c r="F30" s="222"/>
      <c r="G30" s="222"/>
    </row>
    <row r="31" spans="1:7" s="197" customFormat="1" ht="24.95" customHeight="1" x14ac:dyDescent="0.3">
      <c r="A31" s="223"/>
      <c r="B31" s="222"/>
      <c r="C31" s="223"/>
      <c r="D31" s="223"/>
      <c r="E31" s="223"/>
      <c r="F31" s="222"/>
      <c r="G31" s="222"/>
    </row>
    <row r="32" spans="1:7" s="197" customFormat="1" ht="24.95" customHeight="1" x14ac:dyDescent="0.3">
      <c r="A32" s="223"/>
      <c r="B32" s="222"/>
      <c r="C32" s="223"/>
      <c r="D32" s="223"/>
      <c r="E32" s="223"/>
      <c r="F32" s="222"/>
      <c r="G32" s="222"/>
    </row>
    <row r="33" spans="1:7" ht="16.5" x14ac:dyDescent="0.3">
      <c r="A33" s="223"/>
      <c r="B33" s="223"/>
      <c r="C33" s="223"/>
      <c r="D33" s="223"/>
      <c r="E33" s="223"/>
      <c r="F33" s="223"/>
      <c r="G33" s="223"/>
    </row>
    <row r="34" spans="1:7" ht="14.25" customHeight="1" x14ac:dyDescent="0.3">
      <c r="A34" s="316"/>
      <c r="B34" s="316"/>
      <c r="C34" s="316"/>
      <c r="D34" s="316"/>
      <c r="E34" s="316"/>
      <c r="F34" s="316"/>
    </row>
    <row r="35" spans="1:7" ht="14.25" customHeight="1" x14ac:dyDescent="0.3">
      <c r="A35" s="316"/>
      <c r="B35" s="316"/>
      <c r="C35" s="223"/>
      <c r="D35" s="223"/>
      <c r="E35" s="316"/>
      <c r="F35" s="316"/>
    </row>
    <row r="36" spans="1:7" ht="14.25" customHeight="1" x14ac:dyDescent="0.3">
      <c r="A36" s="316"/>
      <c r="B36" s="316"/>
      <c r="C36" s="223"/>
      <c r="D36" s="223"/>
      <c r="E36" s="223"/>
      <c r="F36" s="223"/>
      <c r="G36" s="223"/>
    </row>
    <row r="37" spans="1:7" ht="14.25" customHeight="1" x14ac:dyDescent="0.3">
      <c r="A37" s="316"/>
      <c r="B37" s="316"/>
      <c r="C37" s="223"/>
      <c r="D37" s="223"/>
      <c r="E37" s="223"/>
      <c r="F37" s="223"/>
      <c r="G37" s="223"/>
    </row>
    <row r="38" spans="1:7" ht="14.25" customHeight="1" x14ac:dyDescent="0.3">
      <c r="A38" s="316"/>
      <c r="B38" s="316"/>
      <c r="C38" s="223"/>
      <c r="D38" s="223"/>
      <c r="E38" s="223"/>
      <c r="F38" s="223"/>
      <c r="G38" s="223"/>
    </row>
    <row r="39" spans="1:7" ht="14.25" customHeight="1" x14ac:dyDescent="0.3">
      <c r="A39" s="316"/>
      <c r="B39" s="316"/>
      <c r="C39" s="223"/>
      <c r="D39" s="223"/>
      <c r="E39" s="223"/>
      <c r="F39" s="223"/>
      <c r="G39" s="223"/>
    </row>
    <row r="40" spans="1:7" ht="14.25" customHeight="1" x14ac:dyDescent="0.3">
      <c r="A40" s="316"/>
      <c r="B40" s="316"/>
      <c r="C40" s="223"/>
      <c r="D40" s="223"/>
      <c r="E40" s="223"/>
      <c r="F40" s="223"/>
      <c r="G40" s="223"/>
    </row>
    <row r="41" spans="1:7" ht="14.25" customHeight="1" x14ac:dyDescent="0.3">
      <c r="A41" s="316"/>
      <c r="B41" s="316"/>
      <c r="C41" s="316"/>
      <c r="D41" s="316"/>
      <c r="E41" s="316"/>
      <c r="F41" s="223"/>
      <c r="G41" s="223"/>
    </row>
    <row r="42" spans="1:7" ht="12" customHeight="1" x14ac:dyDescent="0.3">
      <c r="A42" s="223"/>
      <c r="B42" s="223"/>
      <c r="C42" s="223"/>
      <c r="D42" s="223"/>
      <c r="E42" s="223"/>
      <c r="F42" s="223"/>
      <c r="G42" s="223"/>
    </row>
    <row r="43" spans="1:7" ht="12" customHeight="1" x14ac:dyDescent="0.3">
      <c r="A43" s="316" t="s">
        <v>4</v>
      </c>
      <c r="B43" s="316"/>
      <c r="C43" s="223"/>
      <c r="D43" s="223"/>
      <c r="E43" s="223" t="s">
        <v>4</v>
      </c>
      <c r="F43" s="223"/>
      <c r="G43" s="223"/>
    </row>
    <row r="44" spans="1:7" ht="12" customHeight="1" x14ac:dyDescent="0.3">
      <c r="A44" s="223"/>
      <c r="B44" s="223"/>
      <c r="C44" s="223"/>
      <c r="D44" s="223"/>
      <c r="E44" s="223"/>
      <c r="F44" s="223"/>
      <c r="G44" s="223"/>
    </row>
    <row r="45" spans="1:7" ht="12" customHeight="1" x14ac:dyDescent="0.2">
      <c r="F45" s="224"/>
      <c r="G45" s="224"/>
    </row>
    <row r="46" spans="1:7" ht="12" customHeight="1" x14ac:dyDescent="0.2">
      <c r="F46" s="224"/>
      <c r="G46" s="224"/>
    </row>
    <row r="47" spans="1:7" ht="12" customHeight="1" x14ac:dyDescent="0.2">
      <c r="F47" s="224"/>
      <c r="G47" s="224"/>
    </row>
    <row r="48" spans="1:7" ht="12.75" customHeight="1" x14ac:dyDescent="0.2">
      <c r="F48" s="224"/>
      <c r="G48" s="224"/>
    </row>
    <row r="49" spans="6:7" x14ac:dyDescent="0.2">
      <c r="F49" s="225" t="s">
        <v>4</v>
      </c>
      <c r="G49" s="225" t="s">
        <v>4</v>
      </c>
    </row>
  </sheetData>
  <mergeCells count="39">
    <mergeCell ref="B13:C13"/>
    <mergeCell ref="A1:G1"/>
    <mergeCell ref="A2:G2"/>
    <mergeCell ref="A3:G3"/>
    <mergeCell ref="A5:B5"/>
    <mergeCell ref="C5:G5"/>
    <mergeCell ref="A7:C7"/>
    <mergeCell ref="E7:G7"/>
    <mergeCell ref="B8:C8"/>
    <mergeCell ref="B9:C9"/>
    <mergeCell ref="B10:C10"/>
    <mergeCell ref="B11:C11"/>
    <mergeCell ref="B12:C12"/>
    <mergeCell ref="B26:C26"/>
    <mergeCell ref="B14:C14"/>
    <mergeCell ref="B15:C15"/>
    <mergeCell ref="A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7:C27"/>
    <mergeCell ref="B28:C28"/>
    <mergeCell ref="A34:B34"/>
    <mergeCell ref="C34:F34"/>
    <mergeCell ref="A35:B35"/>
    <mergeCell ref="E35:F35"/>
    <mergeCell ref="C41:E41"/>
    <mergeCell ref="A43:B43"/>
    <mergeCell ref="A36:B36"/>
    <mergeCell ref="A37:B37"/>
    <mergeCell ref="A38:B38"/>
    <mergeCell ref="A39:B39"/>
    <mergeCell ref="A40:B40"/>
    <mergeCell ref="A41:B41"/>
  </mergeCells>
  <printOptions horizontalCentered="1"/>
  <pageMargins left="0.7" right="0.7" top="1" bottom="0.5" header="0" footer="0"/>
  <pageSetup scale="6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6004D-CB59-4A82-9CD0-319F9F731D8D}">
  <sheetPr>
    <pageSetUpPr fitToPage="1"/>
  </sheetPr>
  <dimension ref="A1:M49"/>
  <sheetViews>
    <sheetView tabSelected="1" zoomScale="80" zoomScaleNormal="80" workbookViewId="0">
      <selection activeCell="B22" sqref="B22:C22"/>
    </sheetView>
  </sheetViews>
  <sheetFormatPr defaultRowHeight="12.75" x14ac:dyDescent="0.2"/>
  <cols>
    <col min="1" max="1" width="23.7109375" style="185" customWidth="1"/>
    <col min="2" max="2" width="24.28515625" style="185" customWidth="1"/>
    <col min="3" max="3" width="15.7109375" style="185" customWidth="1"/>
    <col min="4" max="4" width="7" style="185" customWidth="1"/>
    <col min="5" max="5" width="28.42578125" style="185" bestFit="1" customWidth="1"/>
    <col min="6" max="7" width="15.7109375" style="185" customWidth="1"/>
    <col min="8" max="255" width="9.140625" style="185"/>
    <col min="256" max="256" width="4.7109375" style="185" customWidth="1"/>
    <col min="257" max="257" width="2.7109375" style="185" customWidth="1"/>
    <col min="258" max="258" width="28.7109375" style="185" customWidth="1"/>
    <col min="259" max="259" width="20.7109375" style="185" customWidth="1"/>
    <col min="260" max="260" width="2.7109375" style="185" customWidth="1"/>
    <col min="261" max="261" width="28.7109375" style="185" customWidth="1"/>
    <col min="262" max="262" width="20.7109375" style="185" customWidth="1"/>
    <col min="263" max="511" width="9.140625" style="185"/>
    <col min="512" max="512" width="4.7109375" style="185" customWidth="1"/>
    <col min="513" max="513" width="2.7109375" style="185" customWidth="1"/>
    <col min="514" max="514" width="28.7109375" style="185" customWidth="1"/>
    <col min="515" max="515" width="20.7109375" style="185" customWidth="1"/>
    <col min="516" max="516" width="2.7109375" style="185" customWidth="1"/>
    <col min="517" max="517" width="28.7109375" style="185" customWidth="1"/>
    <col min="518" max="518" width="20.7109375" style="185" customWidth="1"/>
    <col min="519" max="767" width="9.140625" style="185"/>
    <col min="768" max="768" width="4.7109375" style="185" customWidth="1"/>
    <col min="769" max="769" width="2.7109375" style="185" customWidth="1"/>
    <col min="770" max="770" width="28.7109375" style="185" customWidth="1"/>
    <col min="771" max="771" width="20.7109375" style="185" customWidth="1"/>
    <col min="772" max="772" width="2.7109375" style="185" customWidth="1"/>
    <col min="773" max="773" width="28.7109375" style="185" customWidth="1"/>
    <col min="774" max="774" width="20.7109375" style="185" customWidth="1"/>
    <col min="775" max="1023" width="9.140625" style="185"/>
    <col min="1024" max="1024" width="4.7109375" style="185" customWidth="1"/>
    <col min="1025" max="1025" width="2.7109375" style="185" customWidth="1"/>
    <col min="1026" max="1026" width="28.7109375" style="185" customWidth="1"/>
    <col min="1027" max="1027" width="20.7109375" style="185" customWidth="1"/>
    <col min="1028" max="1028" width="2.7109375" style="185" customWidth="1"/>
    <col min="1029" max="1029" width="28.7109375" style="185" customWidth="1"/>
    <col min="1030" max="1030" width="20.7109375" style="185" customWidth="1"/>
    <col min="1031" max="1279" width="9.140625" style="185"/>
    <col min="1280" max="1280" width="4.7109375" style="185" customWidth="1"/>
    <col min="1281" max="1281" width="2.7109375" style="185" customWidth="1"/>
    <col min="1282" max="1282" width="28.7109375" style="185" customWidth="1"/>
    <col min="1283" max="1283" width="20.7109375" style="185" customWidth="1"/>
    <col min="1284" max="1284" width="2.7109375" style="185" customWidth="1"/>
    <col min="1285" max="1285" width="28.7109375" style="185" customWidth="1"/>
    <col min="1286" max="1286" width="20.7109375" style="185" customWidth="1"/>
    <col min="1287" max="1535" width="9.140625" style="185"/>
    <col min="1536" max="1536" width="4.7109375" style="185" customWidth="1"/>
    <col min="1537" max="1537" width="2.7109375" style="185" customWidth="1"/>
    <col min="1538" max="1538" width="28.7109375" style="185" customWidth="1"/>
    <col min="1539" max="1539" width="20.7109375" style="185" customWidth="1"/>
    <col min="1540" max="1540" width="2.7109375" style="185" customWidth="1"/>
    <col min="1541" max="1541" width="28.7109375" style="185" customWidth="1"/>
    <col min="1542" max="1542" width="20.7109375" style="185" customWidth="1"/>
    <col min="1543" max="1791" width="9.140625" style="185"/>
    <col min="1792" max="1792" width="4.7109375" style="185" customWidth="1"/>
    <col min="1793" max="1793" width="2.7109375" style="185" customWidth="1"/>
    <col min="1794" max="1794" width="28.7109375" style="185" customWidth="1"/>
    <col min="1795" max="1795" width="20.7109375" style="185" customWidth="1"/>
    <col min="1796" max="1796" width="2.7109375" style="185" customWidth="1"/>
    <col min="1797" max="1797" width="28.7109375" style="185" customWidth="1"/>
    <col min="1798" max="1798" width="20.7109375" style="185" customWidth="1"/>
    <col min="1799" max="2047" width="9.140625" style="185"/>
    <col min="2048" max="2048" width="4.7109375" style="185" customWidth="1"/>
    <col min="2049" max="2049" width="2.7109375" style="185" customWidth="1"/>
    <col min="2050" max="2050" width="28.7109375" style="185" customWidth="1"/>
    <col min="2051" max="2051" width="20.7109375" style="185" customWidth="1"/>
    <col min="2052" max="2052" width="2.7109375" style="185" customWidth="1"/>
    <col min="2053" max="2053" width="28.7109375" style="185" customWidth="1"/>
    <col min="2054" max="2054" width="20.7109375" style="185" customWidth="1"/>
    <col min="2055" max="2303" width="9.140625" style="185"/>
    <col min="2304" max="2304" width="4.7109375" style="185" customWidth="1"/>
    <col min="2305" max="2305" width="2.7109375" style="185" customWidth="1"/>
    <col min="2306" max="2306" width="28.7109375" style="185" customWidth="1"/>
    <col min="2307" max="2307" width="20.7109375" style="185" customWidth="1"/>
    <col min="2308" max="2308" width="2.7109375" style="185" customWidth="1"/>
    <col min="2309" max="2309" width="28.7109375" style="185" customWidth="1"/>
    <col min="2310" max="2310" width="20.7109375" style="185" customWidth="1"/>
    <col min="2311" max="2559" width="9.140625" style="185"/>
    <col min="2560" max="2560" width="4.7109375" style="185" customWidth="1"/>
    <col min="2561" max="2561" width="2.7109375" style="185" customWidth="1"/>
    <col min="2562" max="2562" width="28.7109375" style="185" customWidth="1"/>
    <col min="2563" max="2563" width="20.7109375" style="185" customWidth="1"/>
    <col min="2564" max="2564" width="2.7109375" style="185" customWidth="1"/>
    <col min="2565" max="2565" width="28.7109375" style="185" customWidth="1"/>
    <col min="2566" max="2566" width="20.7109375" style="185" customWidth="1"/>
    <col min="2567" max="2815" width="9.140625" style="185"/>
    <col min="2816" max="2816" width="4.7109375" style="185" customWidth="1"/>
    <col min="2817" max="2817" width="2.7109375" style="185" customWidth="1"/>
    <col min="2818" max="2818" width="28.7109375" style="185" customWidth="1"/>
    <col min="2819" max="2819" width="20.7109375" style="185" customWidth="1"/>
    <col min="2820" max="2820" width="2.7109375" style="185" customWidth="1"/>
    <col min="2821" max="2821" width="28.7109375" style="185" customWidth="1"/>
    <col min="2822" max="2822" width="20.7109375" style="185" customWidth="1"/>
    <col min="2823" max="3071" width="9.140625" style="185"/>
    <col min="3072" max="3072" width="4.7109375" style="185" customWidth="1"/>
    <col min="3073" max="3073" width="2.7109375" style="185" customWidth="1"/>
    <col min="3074" max="3074" width="28.7109375" style="185" customWidth="1"/>
    <col min="3075" max="3075" width="20.7109375" style="185" customWidth="1"/>
    <col min="3076" max="3076" width="2.7109375" style="185" customWidth="1"/>
    <col min="3077" max="3077" width="28.7109375" style="185" customWidth="1"/>
    <col min="3078" max="3078" width="20.7109375" style="185" customWidth="1"/>
    <col min="3079" max="3327" width="9.140625" style="185"/>
    <col min="3328" max="3328" width="4.7109375" style="185" customWidth="1"/>
    <col min="3329" max="3329" width="2.7109375" style="185" customWidth="1"/>
    <col min="3330" max="3330" width="28.7109375" style="185" customWidth="1"/>
    <col min="3331" max="3331" width="20.7109375" style="185" customWidth="1"/>
    <col min="3332" max="3332" width="2.7109375" style="185" customWidth="1"/>
    <col min="3333" max="3333" width="28.7109375" style="185" customWidth="1"/>
    <col min="3334" max="3334" width="20.7109375" style="185" customWidth="1"/>
    <col min="3335" max="3583" width="9.140625" style="185"/>
    <col min="3584" max="3584" width="4.7109375" style="185" customWidth="1"/>
    <col min="3585" max="3585" width="2.7109375" style="185" customWidth="1"/>
    <col min="3586" max="3586" width="28.7109375" style="185" customWidth="1"/>
    <col min="3587" max="3587" width="20.7109375" style="185" customWidth="1"/>
    <col min="3588" max="3588" width="2.7109375" style="185" customWidth="1"/>
    <col min="3589" max="3589" width="28.7109375" style="185" customWidth="1"/>
    <col min="3590" max="3590" width="20.7109375" style="185" customWidth="1"/>
    <col min="3591" max="3839" width="9.140625" style="185"/>
    <col min="3840" max="3840" width="4.7109375" style="185" customWidth="1"/>
    <col min="3841" max="3841" width="2.7109375" style="185" customWidth="1"/>
    <col min="3842" max="3842" width="28.7109375" style="185" customWidth="1"/>
    <col min="3843" max="3843" width="20.7109375" style="185" customWidth="1"/>
    <col min="3844" max="3844" width="2.7109375" style="185" customWidth="1"/>
    <col min="3845" max="3845" width="28.7109375" style="185" customWidth="1"/>
    <col min="3846" max="3846" width="20.7109375" style="185" customWidth="1"/>
    <col min="3847" max="4095" width="9.140625" style="185"/>
    <col min="4096" max="4096" width="4.7109375" style="185" customWidth="1"/>
    <col min="4097" max="4097" width="2.7109375" style="185" customWidth="1"/>
    <col min="4098" max="4098" width="28.7109375" style="185" customWidth="1"/>
    <col min="4099" max="4099" width="20.7109375" style="185" customWidth="1"/>
    <col min="4100" max="4100" width="2.7109375" style="185" customWidth="1"/>
    <col min="4101" max="4101" width="28.7109375" style="185" customWidth="1"/>
    <col min="4102" max="4102" width="20.7109375" style="185" customWidth="1"/>
    <col min="4103" max="4351" width="9.140625" style="185"/>
    <col min="4352" max="4352" width="4.7109375" style="185" customWidth="1"/>
    <col min="4353" max="4353" width="2.7109375" style="185" customWidth="1"/>
    <col min="4354" max="4354" width="28.7109375" style="185" customWidth="1"/>
    <col min="4355" max="4355" width="20.7109375" style="185" customWidth="1"/>
    <col min="4356" max="4356" width="2.7109375" style="185" customWidth="1"/>
    <col min="4357" max="4357" width="28.7109375" style="185" customWidth="1"/>
    <col min="4358" max="4358" width="20.7109375" style="185" customWidth="1"/>
    <col min="4359" max="4607" width="9.140625" style="185"/>
    <col min="4608" max="4608" width="4.7109375" style="185" customWidth="1"/>
    <col min="4609" max="4609" width="2.7109375" style="185" customWidth="1"/>
    <col min="4610" max="4610" width="28.7109375" style="185" customWidth="1"/>
    <col min="4611" max="4611" width="20.7109375" style="185" customWidth="1"/>
    <col min="4612" max="4612" width="2.7109375" style="185" customWidth="1"/>
    <col min="4613" max="4613" width="28.7109375" style="185" customWidth="1"/>
    <col min="4614" max="4614" width="20.7109375" style="185" customWidth="1"/>
    <col min="4615" max="4863" width="9.140625" style="185"/>
    <col min="4864" max="4864" width="4.7109375" style="185" customWidth="1"/>
    <col min="4865" max="4865" width="2.7109375" style="185" customWidth="1"/>
    <col min="4866" max="4866" width="28.7109375" style="185" customWidth="1"/>
    <col min="4867" max="4867" width="20.7109375" style="185" customWidth="1"/>
    <col min="4868" max="4868" width="2.7109375" style="185" customWidth="1"/>
    <col min="4869" max="4869" width="28.7109375" style="185" customWidth="1"/>
    <col min="4870" max="4870" width="20.7109375" style="185" customWidth="1"/>
    <col min="4871" max="5119" width="9.140625" style="185"/>
    <col min="5120" max="5120" width="4.7109375" style="185" customWidth="1"/>
    <col min="5121" max="5121" width="2.7109375" style="185" customWidth="1"/>
    <col min="5122" max="5122" width="28.7109375" style="185" customWidth="1"/>
    <col min="5123" max="5123" width="20.7109375" style="185" customWidth="1"/>
    <col min="5124" max="5124" width="2.7109375" style="185" customWidth="1"/>
    <col min="5125" max="5125" width="28.7109375" style="185" customWidth="1"/>
    <col min="5126" max="5126" width="20.7109375" style="185" customWidth="1"/>
    <col min="5127" max="5375" width="9.140625" style="185"/>
    <col min="5376" max="5376" width="4.7109375" style="185" customWidth="1"/>
    <col min="5377" max="5377" width="2.7109375" style="185" customWidth="1"/>
    <col min="5378" max="5378" width="28.7109375" style="185" customWidth="1"/>
    <col min="5379" max="5379" width="20.7109375" style="185" customWidth="1"/>
    <col min="5380" max="5380" width="2.7109375" style="185" customWidth="1"/>
    <col min="5381" max="5381" width="28.7109375" style="185" customWidth="1"/>
    <col min="5382" max="5382" width="20.7109375" style="185" customWidth="1"/>
    <col min="5383" max="5631" width="9.140625" style="185"/>
    <col min="5632" max="5632" width="4.7109375" style="185" customWidth="1"/>
    <col min="5633" max="5633" width="2.7109375" style="185" customWidth="1"/>
    <col min="5634" max="5634" width="28.7109375" style="185" customWidth="1"/>
    <col min="5635" max="5635" width="20.7109375" style="185" customWidth="1"/>
    <col min="5636" max="5636" width="2.7109375" style="185" customWidth="1"/>
    <col min="5637" max="5637" width="28.7109375" style="185" customWidth="1"/>
    <col min="5638" max="5638" width="20.7109375" style="185" customWidth="1"/>
    <col min="5639" max="5887" width="9.140625" style="185"/>
    <col min="5888" max="5888" width="4.7109375" style="185" customWidth="1"/>
    <col min="5889" max="5889" width="2.7109375" style="185" customWidth="1"/>
    <col min="5890" max="5890" width="28.7109375" style="185" customWidth="1"/>
    <col min="5891" max="5891" width="20.7109375" style="185" customWidth="1"/>
    <col min="5892" max="5892" width="2.7109375" style="185" customWidth="1"/>
    <col min="5893" max="5893" width="28.7109375" style="185" customWidth="1"/>
    <col min="5894" max="5894" width="20.7109375" style="185" customWidth="1"/>
    <col min="5895" max="6143" width="9.140625" style="185"/>
    <col min="6144" max="6144" width="4.7109375" style="185" customWidth="1"/>
    <col min="6145" max="6145" width="2.7109375" style="185" customWidth="1"/>
    <col min="6146" max="6146" width="28.7109375" style="185" customWidth="1"/>
    <col min="6147" max="6147" width="20.7109375" style="185" customWidth="1"/>
    <col min="6148" max="6148" width="2.7109375" style="185" customWidth="1"/>
    <col min="6149" max="6149" width="28.7109375" style="185" customWidth="1"/>
    <col min="6150" max="6150" width="20.7109375" style="185" customWidth="1"/>
    <col min="6151" max="6399" width="9.140625" style="185"/>
    <col min="6400" max="6400" width="4.7109375" style="185" customWidth="1"/>
    <col min="6401" max="6401" width="2.7109375" style="185" customWidth="1"/>
    <col min="6402" max="6402" width="28.7109375" style="185" customWidth="1"/>
    <col min="6403" max="6403" width="20.7109375" style="185" customWidth="1"/>
    <col min="6404" max="6404" width="2.7109375" style="185" customWidth="1"/>
    <col min="6405" max="6405" width="28.7109375" style="185" customWidth="1"/>
    <col min="6406" max="6406" width="20.7109375" style="185" customWidth="1"/>
    <col min="6407" max="6655" width="9.140625" style="185"/>
    <col min="6656" max="6656" width="4.7109375" style="185" customWidth="1"/>
    <col min="6657" max="6657" width="2.7109375" style="185" customWidth="1"/>
    <col min="6658" max="6658" width="28.7109375" style="185" customWidth="1"/>
    <col min="6659" max="6659" width="20.7109375" style="185" customWidth="1"/>
    <col min="6660" max="6660" width="2.7109375" style="185" customWidth="1"/>
    <col min="6661" max="6661" width="28.7109375" style="185" customWidth="1"/>
    <col min="6662" max="6662" width="20.7109375" style="185" customWidth="1"/>
    <col min="6663" max="6911" width="9.140625" style="185"/>
    <col min="6912" max="6912" width="4.7109375" style="185" customWidth="1"/>
    <col min="6913" max="6913" width="2.7109375" style="185" customWidth="1"/>
    <col min="6914" max="6914" width="28.7109375" style="185" customWidth="1"/>
    <col min="6915" max="6915" width="20.7109375" style="185" customWidth="1"/>
    <col min="6916" max="6916" width="2.7109375" style="185" customWidth="1"/>
    <col min="6917" max="6917" width="28.7109375" style="185" customWidth="1"/>
    <col min="6918" max="6918" width="20.7109375" style="185" customWidth="1"/>
    <col min="6919" max="7167" width="9.140625" style="185"/>
    <col min="7168" max="7168" width="4.7109375" style="185" customWidth="1"/>
    <col min="7169" max="7169" width="2.7109375" style="185" customWidth="1"/>
    <col min="7170" max="7170" width="28.7109375" style="185" customWidth="1"/>
    <col min="7171" max="7171" width="20.7109375" style="185" customWidth="1"/>
    <col min="7172" max="7172" width="2.7109375" style="185" customWidth="1"/>
    <col min="7173" max="7173" width="28.7109375" style="185" customWidth="1"/>
    <col min="7174" max="7174" width="20.7109375" style="185" customWidth="1"/>
    <col min="7175" max="7423" width="9.140625" style="185"/>
    <col min="7424" max="7424" width="4.7109375" style="185" customWidth="1"/>
    <col min="7425" max="7425" width="2.7109375" style="185" customWidth="1"/>
    <col min="7426" max="7426" width="28.7109375" style="185" customWidth="1"/>
    <col min="7427" max="7427" width="20.7109375" style="185" customWidth="1"/>
    <col min="7428" max="7428" width="2.7109375" style="185" customWidth="1"/>
    <col min="7429" max="7429" width="28.7109375" style="185" customWidth="1"/>
    <col min="7430" max="7430" width="20.7109375" style="185" customWidth="1"/>
    <col min="7431" max="7679" width="9.140625" style="185"/>
    <col min="7680" max="7680" width="4.7109375" style="185" customWidth="1"/>
    <col min="7681" max="7681" width="2.7109375" style="185" customWidth="1"/>
    <col min="7682" max="7682" width="28.7109375" style="185" customWidth="1"/>
    <col min="7683" max="7683" width="20.7109375" style="185" customWidth="1"/>
    <col min="7684" max="7684" width="2.7109375" style="185" customWidth="1"/>
    <col min="7685" max="7685" width="28.7109375" style="185" customWidth="1"/>
    <col min="7686" max="7686" width="20.7109375" style="185" customWidth="1"/>
    <col min="7687" max="7935" width="9.140625" style="185"/>
    <col min="7936" max="7936" width="4.7109375" style="185" customWidth="1"/>
    <col min="7937" max="7937" width="2.7109375" style="185" customWidth="1"/>
    <col min="7938" max="7938" width="28.7109375" style="185" customWidth="1"/>
    <col min="7939" max="7939" width="20.7109375" style="185" customWidth="1"/>
    <col min="7940" max="7940" width="2.7109375" style="185" customWidth="1"/>
    <col min="7941" max="7941" width="28.7109375" style="185" customWidth="1"/>
    <col min="7942" max="7942" width="20.7109375" style="185" customWidth="1"/>
    <col min="7943" max="8191" width="9.140625" style="185"/>
    <col min="8192" max="8192" width="4.7109375" style="185" customWidth="1"/>
    <col min="8193" max="8193" width="2.7109375" style="185" customWidth="1"/>
    <col min="8194" max="8194" width="28.7109375" style="185" customWidth="1"/>
    <col min="8195" max="8195" width="20.7109375" style="185" customWidth="1"/>
    <col min="8196" max="8196" width="2.7109375" style="185" customWidth="1"/>
    <col min="8197" max="8197" width="28.7109375" style="185" customWidth="1"/>
    <col min="8198" max="8198" width="20.7109375" style="185" customWidth="1"/>
    <col min="8199" max="8447" width="9.140625" style="185"/>
    <col min="8448" max="8448" width="4.7109375" style="185" customWidth="1"/>
    <col min="8449" max="8449" width="2.7109375" style="185" customWidth="1"/>
    <col min="8450" max="8450" width="28.7109375" style="185" customWidth="1"/>
    <col min="8451" max="8451" width="20.7109375" style="185" customWidth="1"/>
    <col min="8452" max="8452" width="2.7109375" style="185" customWidth="1"/>
    <col min="8453" max="8453" width="28.7109375" style="185" customWidth="1"/>
    <col min="8454" max="8454" width="20.7109375" style="185" customWidth="1"/>
    <col min="8455" max="8703" width="9.140625" style="185"/>
    <col min="8704" max="8704" width="4.7109375" style="185" customWidth="1"/>
    <col min="8705" max="8705" width="2.7109375" style="185" customWidth="1"/>
    <col min="8706" max="8706" width="28.7109375" style="185" customWidth="1"/>
    <col min="8707" max="8707" width="20.7109375" style="185" customWidth="1"/>
    <col min="8708" max="8708" width="2.7109375" style="185" customWidth="1"/>
    <col min="8709" max="8709" width="28.7109375" style="185" customWidth="1"/>
    <col min="8710" max="8710" width="20.7109375" style="185" customWidth="1"/>
    <col min="8711" max="8959" width="9.140625" style="185"/>
    <col min="8960" max="8960" width="4.7109375" style="185" customWidth="1"/>
    <col min="8961" max="8961" width="2.7109375" style="185" customWidth="1"/>
    <col min="8962" max="8962" width="28.7109375" style="185" customWidth="1"/>
    <col min="8963" max="8963" width="20.7109375" style="185" customWidth="1"/>
    <col min="8964" max="8964" width="2.7109375" style="185" customWidth="1"/>
    <col min="8965" max="8965" width="28.7109375" style="185" customWidth="1"/>
    <col min="8966" max="8966" width="20.7109375" style="185" customWidth="1"/>
    <col min="8967" max="9215" width="9.140625" style="185"/>
    <col min="9216" max="9216" width="4.7109375" style="185" customWidth="1"/>
    <col min="9217" max="9217" width="2.7109375" style="185" customWidth="1"/>
    <col min="9218" max="9218" width="28.7109375" style="185" customWidth="1"/>
    <col min="9219" max="9219" width="20.7109375" style="185" customWidth="1"/>
    <col min="9220" max="9220" width="2.7109375" style="185" customWidth="1"/>
    <col min="9221" max="9221" width="28.7109375" style="185" customWidth="1"/>
    <col min="9222" max="9222" width="20.7109375" style="185" customWidth="1"/>
    <col min="9223" max="9471" width="9.140625" style="185"/>
    <col min="9472" max="9472" width="4.7109375" style="185" customWidth="1"/>
    <col min="9473" max="9473" width="2.7109375" style="185" customWidth="1"/>
    <col min="9474" max="9474" width="28.7109375" style="185" customWidth="1"/>
    <col min="9475" max="9475" width="20.7109375" style="185" customWidth="1"/>
    <col min="9476" max="9476" width="2.7109375" style="185" customWidth="1"/>
    <col min="9477" max="9477" width="28.7109375" style="185" customWidth="1"/>
    <col min="9478" max="9478" width="20.7109375" style="185" customWidth="1"/>
    <col min="9479" max="9727" width="9.140625" style="185"/>
    <col min="9728" max="9728" width="4.7109375" style="185" customWidth="1"/>
    <col min="9729" max="9729" width="2.7109375" style="185" customWidth="1"/>
    <col min="9730" max="9730" width="28.7109375" style="185" customWidth="1"/>
    <col min="9731" max="9731" width="20.7109375" style="185" customWidth="1"/>
    <col min="9732" max="9732" width="2.7109375" style="185" customWidth="1"/>
    <col min="9733" max="9733" width="28.7109375" style="185" customWidth="1"/>
    <col min="9734" max="9734" width="20.7109375" style="185" customWidth="1"/>
    <col min="9735" max="9983" width="9.140625" style="185"/>
    <col min="9984" max="9984" width="4.7109375" style="185" customWidth="1"/>
    <col min="9985" max="9985" width="2.7109375" style="185" customWidth="1"/>
    <col min="9986" max="9986" width="28.7109375" style="185" customWidth="1"/>
    <col min="9987" max="9987" width="20.7109375" style="185" customWidth="1"/>
    <col min="9988" max="9988" width="2.7109375" style="185" customWidth="1"/>
    <col min="9989" max="9989" width="28.7109375" style="185" customWidth="1"/>
    <col min="9990" max="9990" width="20.7109375" style="185" customWidth="1"/>
    <col min="9991" max="10239" width="9.140625" style="185"/>
    <col min="10240" max="10240" width="4.7109375" style="185" customWidth="1"/>
    <col min="10241" max="10241" width="2.7109375" style="185" customWidth="1"/>
    <col min="10242" max="10242" width="28.7109375" style="185" customWidth="1"/>
    <col min="10243" max="10243" width="20.7109375" style="185" customWidth="1"/>
    <col min="10244" max="10244" width="2.7109375" style="185" customWidth="1"/>
    <col min="10245" max="10245" width="28.7109375" style="185" customWidth="1"/>
    <col min="10246" max="10246" width="20.7109375" style="185" customWidth="1"/>
    <col min="10247" max="10495" width="9.140625" style="185"/>
    <col min="10496" max="10496" width="4.7109375" style="185" customWidth="1"/>
    <col min="10497" max="10497" width="2.7109375" style="185" customWidth="1"/>
    <col min="10498" max="10498" width="28.7109375" style="185" customWidth="1"/>
    <col min="10499" max="10499" width="20.7109375" style="185" customWidth="1"/>
    <col min="10500" max="10500" width="2.7109375" style="185" customWidth="1"/>
    <col min="10501" max="10501" width="28.7109375" style="185" customWidth="1"/>
    <col min="10502" max="10502" width="20.7109375" style="185" customWidth="1"/>
    <col min="10503" max="10751" width="9.140625" style="185"/>
    <col min="10752" max="10752" width="4.7109375" style="185" customWidth="1"/>
    <col min="10753" max="10753" width="2.7109375" style="185" customWidth="1"/>
    <col min="10754" max="10754" width="28.7109375" style="185" customWidth="1"/>
    <col min="10755" max="10755" width="20.7109375" style="185" customWidth="1"/>
    <col min="10756" max="10756" width="2.7109375" style="185" customWidth="1"/>
    <col min="10757" max="10757" width="28.7109375" style="185" customWidth="1"/>
    <col min="10758" max="10758" width="20.7109375" style="185" customWidth="1"/>
    <col min="10759" max="11007" width="9.140625" style="185"/>
    <col min="11008" max="11008" width="4.7109375" style="185" customWidth="1"/>
    <col min="11009" max="11009" width="2.7109375" style="185" customWidth="1"/>
    <col min="11010" max="11010" width="28.7109375" style="185" customWidth="1"/>
    <col min="11011" max="11011" width="20.7109375" style="185" customWidth="1"/>
    <col min="11012" max="11012" width="2.7109375" style="185" customWidth="1"/>
    <col min="11013" max="11013" width="28.7109375" style="185" customWidth="1"/>
    <col min="11014" max="11014" width="20.7109375" style="185" customWidth="1"/>
    <col min="11015" max="11263" width="9.140625" style="185"/>
    <col min="11264" max="11264" width="4.7109375" style="185" customWidth="1"/>
    <col min="11265" max="11265" width="2.7109375" style="185" customWidth="1"/>
    <col min="11266" max="11266" width="28.7109375" style="185" customWidth="1"/>
    <col min="11267" max="11267" width="20.7109375" style="185" customWidth="1"/>
    <col min="11268" max="11268" width="2.7109375" style="185" customWidth="1"/>
    <col min="11269" max="11269" width="28.7109375" style="185" customWidth="1"/>
    <col min="11270" max="11270" width="20.7109375" style="185" customWidth="1"/>
    <col min="11271" max="11519" width="9.140625" style="185"/>
    <col min="11520" max="11520" width="4.7109375" style="185" customWidth="1"/>
    <col min="11521" max="11521" width="2.7109375" style="185" customWidth="1"/>
    <col min="11522" max="11522" width="28.7109375" style="185" customWidth="1"/>
    <col min="11523" max="11523" width="20.7109375" style="185" customWidth="1"/>
    <col min="11524" max="11524" width="2.7109375" style="185" customWidth="1"/>
    <col min="11525" max="11525" width="28.7109375" style="185" customWidth="1"/>
    <col min="11526" max="11526" width="20.7109375" style="185" customWidth="1"/>
    <col min="11527" max="11775" width="9.140625" style="185"/>
    <col min="11776" max="11776" width="4.7109375" style="185" customWidth="1"/>
    <col min="11777" max="11777" width="2.7109375" style="185" customWidth="1"/>
    <col min="11778" max="11778" width="28.7109375" style="185" customWidth="1"/>
    <col min="11779" max="11779" width="20.7109375" style="185" customWidth="1"/>
    <col min="11780" max="11780" width="2.7109375" style="185" customWidth="1"/>
    <col min="11781" max="11781" width="28.7109375" style="185" customWidth="1"/>
    <col min="11782" max="11782" width="20.7109375" style="185" customWidth="1"/>
    <col min="11783" max="12031" width="9.140625" style="185"/>
    <col min="12032" max="12032" width="4.7109375" style="185" customWidth="1"/>
    <col min="12033" max="12033" width="2.7109375" style="185" customWidth="1"/>
    <col min="12034" max="12034" width="28.7109375" style="185" customWidth="1"/>
    <col min="12035" max="12035" width="20.7109375" style="185" customWidth="1"/>
    <col min="12036" max="12036" width="2.7109375" style="185" customWidth="1"/>
    <col min="12037" max="12037" width="28.7109375" style="185" customWidth="1"/>
    <col min="12038" max="12038" width="20.7109375" style="185" customWidth="1"/>
    <col min="12039" max="12287" width="9.140625" style="185"/>
    <col min="12288" max="12288" width="4.7109375" style="185" customWidth="1"/>
    <col min="12289" max="12289" width="2.7109375" style="185" customWidth="1"/>
    <col min="12290" max="12290" width="28.7109375" style="185" customWidth="1"/>
    <col min="12291" max="12291" width="20.7109375" style="185" customWidth="1"/>
    <col min="12292" max="12292" width="2.7109375" style="185" customWidth="1"/>
    <col min="12293" max="12293" width="28.7109375" style="185" customWidth="1"/>
    <col min="12294" max="12294" width="20.7109375" style="185" customWidth="1"/>
    <col min="12295" max="12543" width="9.140625" style="185"/>
    <col min="12544" max="12544" width="4.7109375" style="185" customWidth="1"/>
    <col min="12545" max="12545" width="2.7109375" style="185" customWidth="1"/>
    <col min="12546" max="12546" width="28.7109375" style="185" customWidth="1"/>
    <col min="12547" max="12547" width="20.7109375" style="185" customWidth="1"/>
    <col min="12548" max="12548" width="2.7109375" style="185" customWidth="1"/>
    <col min="12549" max="12549" width="28.7109375" style="185" customWidth="1"/>
    <col min="12550" max="12550" width="20.7109375" style="185" customWidth="1"/>
    <col min="12551" max="12799" width="9.140625" style="185"/>
    <col min="12800" max="12800" width="4.7109375" style="185" customWidth="1"/>
    <col min="12801" max="12801" width="2.7109375" style="185" customWidth="1"/>
    <col min="12802" max="12802" width="28.7109375" style="185" customWidth="1"/>
    <col min="12803" max="12803" width="20.7109375" style="185" customWidth="1"/>
    <col min="12804" max="12804" width="2.7109375" style="185" customWidth="1"/>
    <col min="12805" max="12805" width="28.7109375" style="185" customWidth="1"/>
    <col min="12806" max="12806" width="20.7109375" style="185" customWidth="1"/>
    <col min="12807" max="13055" width="9.140625" style="185"/>
    <col min="13056" max="13056" width="4.7109375" style="185" customWidth="1"/>
    <col min="13057" max="13057" width="2.7109375" style="185" customWidth="1"/>
    <col min="13058" max="13058" width="28.7109375" style="185" customWidth="1"/>
    <col min="13059" max="13059" width="20.7109375" style="185" customWidth="1"/>
    <col min="13060" max="13060" width="2.7109375" style="185" customWidth="1"/>
    <col min="13061" max="13061" width="28.7109375" style="185" customWidth="1"/>
    <col min="13062" max="13062" width="20.7109375" style="185" customWidth="1"/>
    <col min="13063" max="13311" width="9.140625" style="185"/>
    <col min="13312" max="13312" width="4.7109375" style="185" customWidth="1"/>
    <col min="13313" max="13313" width="2.7109375" style="185" customWidth="1"/>
    <col min="13314" max="13314" width="28.7109375" style="185" customWidth="1"/>
    <col min="13315" max="13315" width="20.7109375" style="185" customWidth="1"/>
    <col min="13316" max="13316" width="2.7109375" style="185" customWidth="1"/>
    <col min="13317" max="13317" width="28.7109375" style="185" customWidth="1"/>
    <col min="13318" max="13318" width="20.7109375" style="185" customWidth="1"/>
    <col min="13319" max="13567" width="9.140625" style="185"/>
    <col min="13568" max="13568" width="4.7109375" style="185" customWidth="1"/>
    <col min="13569" max="13569" width="2.7109375" style="185" customWidth="1"/>
    <col min="13570" max="13570" width="28.7109375" style="185" customWidth="1"/>
    <col min="13571" max="13571" width="20.7109375" style="185" customWidth="1"/>
    <col min="13572" max="13572" width="2.7109375" style="185" customWidth="1"/>
    <col min="13573" max="13573" width="28.7109375" style="185" customWidth="1"/>
    <col min="13574" max="13574" width="20.7109375" style="185" customWidth="1"/>
    <col min="13575" max="13823" width="9.140625" style="185"/>
    <col min="13824" max="13824" width="4.7109375" style="185" customWidth="1"/>
    <col min="13825" max="13825" width="2.7109375" style="185" customWidth="1"/>
    <col min="13826" max="13826" width="28.7109375" style="185" customWidth="1"/>
    <col min="13827" max="13827" width="20.7109375" style="185" customWidth="1"/>
    <col min="13828" max="13828" width="2.7109375" style="185" customWidth="1"/>
    <col min="13829" max="13829" width="28.7109375" style="185" customWidth="1"/>
    <col min="13830" max="13830" width="20.7109375" style="185" customWidth="1"/>
    <col min="13831" max="14079" width="9.140625" style="185"/>
    <col min="14080" max="14080" width="4.7109375" style="185" customWidth="1"/>
    <col min="14081" max="14081" width="2.7109375" style="185" customWidth="1"/>
    <col min="14082" max="14082" width="28.7109375" style="185" customWidth="1"/>
    <col min="14083" max="14083" width="20.7109375" style="185" customWidth="1"/>
    <col min="14084" max="14084" width="2.7109375" style="185" customWidth="1"/>
    <col min="14085" max="14085" width="28.7109375" style="185" customWidth="1"/>
    <col min="14086" max="14086" width="20.7109375" style="185" customWidth="1"/>
    <col min="14087" max="14335" width="9.140625" style="185"/>
    <col min="14336" max="14336" width="4.7109375" style="185" customWidth="1"/>
    <col min="14337" max="14337" width="2.7109375" style="185" customWidth="1"/>
    <col min="14338" max="14338" width="28.7109375" style="185" customWidth="1"/>
    <col min="14339" max="14339" width="20.7109375" style="185" customWidth="1"/>
    <col min="14340" max="14340" width="2.7109375" style="185" customWidth="1"/>
    <col min="14341" max="14341" width="28.7109375" style="185" customWidth="1"/>
    <col min="14342" max="14342" width="20.7109375" style="185" customWidth="1"/>
    <col min="14343" max="14591" width="9.140625" style="185"/>
    <col min="14592" max="14592" width="4.7109375" style="185" customWidth="1"/>
    <col min="14593" max="14593" width="2.7109375" style="185" customWidth="1"/>
    <col min="14594" max="14594" width="28.7109375" style="185" customWidth="1"/>
    <col min="14595" max="14595" width="20.7109375" style="185" customWidth="1"/>
    <col min="14596" max="14596" width="2.7109375" style="185" customWidth="1"/>
    <col min="14597" max="14597" width="28.7109375" style="185" customWidth="1"/>
    <col min="14598" max="14598" width="20.7109375" style="185" customWidth="1"/>
    <col min="14599" max="14847" width="9.140625" style="185"/>
    <col min="14848" max="14848" width="4.7109375" style="185" customWidth="1"/>
    <col min="14849" max="14849" width="2.7109375" style="185" customWidth="1"/>
    <col min="14850" max="14850" width="28.7109375" style="185" customWidth="1"/>
    <col min="14851" max="14851" width="20.7109375" style="185" customWidth="1"/>
    <col min="14852" max="14852" width="2.7109375" style="185" customWidth="1"/>
    <col min="14853" max="14853" width="28.7109375" style="185" customWidth="1"/>
    <col min="14854" max="14854" width="20.7109375" style="185" customWidth="1"/>
    <col min="14855" max="15103" width="9.140625" style="185"/>
    <col min="15104" max="15104" width="4.7109375" style="185" customWidth="1"/>
    <col min="15105" max="15105" width="2.7109375" style="185" customWidth="1"/>
    <col min="15106" max="15106" width="28.7109375" style="185" customWidth="1"/>
    <col min="15107" max="15107" width="20.7109375" style="185" customWidth="1"/>
    <col min="15108" max="15108" width="2.7109375" style="185" customWidth="1"/>
    <col min="15109" max="15109" width="28.7109375" style="185" customWidth="1"/>
    <col min="15110" max="15110" width="20.7109375" style="185" customWidth="1"/>
    <col min="15111" max="15359" width="9.140625" style="185"/>
    <col min="15360" max="15360" width="4.7109375" style="185" customWidth="1"/>
    <col min="15361" max="15361" width="2.7109375" style="185" customWidth="1"/>
    <col min="15362" max="15362" width="28.7109375" style="185" customWidth="1"/>
    <col min="15363" max="15363" width="20.7109375" style="185" customWidth="1"/>
    <col min="15364" max="15364" width="2.7109375" style="185" customWidth="1"/>
    <col min="15365" max="15365" width="28.7109375" style="185" customWidth="1"/>
    <col min="15366" max="15366" width="20.7109375" style="185" customWidth="1"/>
    <col min="15367" max="15615" width="9.140625" style="185"/>
    <col min="15616" max="15616" width="4.7109375" style="185" customWidth="1"/>
    <col min="15617" max="15617" width="2.7109375" style="185" customWidth="1"/>
    <col min="15618" max="15618" width="28.7109375" style="185" customWidth="1"/>
    <col min="15619" max="15619" width="20.7109375" style="185" customWidth="1"/>
    <col min="15620" max="15620" width="2.7109375" style="185" customWidth="1"/>
    <col min="15621" max="15621" width="28.7109375" style="185" customWidth="1"/>
    <col min="15622" max="15622" width="20.7109375" style="185" customWidth="1"/>
    <col min="15623" max="15871" width="9.140625" style="185"/>
    <col min="15872" max="15872" width="4.7109375" style="185" customWidth="1"/>
    <col min="15873" max="15873" width="2.7109375" style="185" customWidth="1"/>
    <col min="15874" max="15874" width="28.7109375" style="185" customWidth="1"/>
    <col min="15875" max="15875" width="20.7109375" style="185" customWidth="1"/>
    <col min="15876" max="15876" width="2.7109375" style="185" customWidth="1"/>
    <col min="15877" max="15877" width="28.7109375" style="185" customWidth="1"/>
    <col min="15878" max="15878" width="20.7109375" style="185" customWidth="1"/>
    <col min="15879" max="16127" width="9.140625" style="185"/>
    <col min="16128" max="16128" width="4.7109375" style="185" customWidth="1"/>
    <col min="16129" max="16129" width="2.7109375" style="185" customWidth="1"/>
    <col min="16130" max="16130" width="28.7109375" style="185" customWidth="1"/>
    <col min="16131" max="16131" width="20.7109375" style="185" customWidth="1"/>
    <col min="16132" max="16132" width="2.7109375" style="185" customWidth="1"/>
    <col min="16133" max="16133" width="28.7109375" style="185" customWidth="1"/>
    <col min="16134" max="16134" width="20.7109375" style="185" customWidth="1"/>
    <col min="16135" max="16384" width="9.140625" style="185"/>
  </cols>
  <sheetData>
    <row r="1" spans="1:13" s="4" customFormat="1" ht="53.25" customHeight="1" x14ac:dyDescent="0.45">
      <c r="A1" s="268" t="s">
        <v>0</v>
      </c>
      <c r="B1" s="268"/>
      <c r="C1" s="268"/>
      <c r="D1" s="268"/>
      <c r="E1" s="268"/>
      <c r="F1" s="268"/>
      <c r="G1" s="268"/>
      <c r="H1" s="1"/>
      <c r="I1" s="1"/>
      <c r="J1" s="1"/>
      <c r="K1" s="1"/>
      <c r="L1" s="1"/>
      <c r="M1" s="3"/>
    </row>
    <row r="2" spans="1:13" s="4" customFormat="1" ht="20.25" x14ac:dyDescent="0.25">
      <c r="A2" s="272" t="s">
        <v>37</v>
      </c>
      <c r="B2" s="272"/>
      <c r="C2" s="272"/>
      <c r="D2" s="272"/>
      <c r="E2" s="272"/>
      <c r="F2" s="272"/>
      <c r="G2" s="272"/>
      <c r="H2" s="5"/>
      <c r="I2" s="5"/>
      <c r="J2" s="5"/>
      <c r="K2" s="5"/>
      <c r="L2" s="5"/>
      <c r="M2" s="7"/>
    </row>
    <row r="3" spans="1:13" s="4" customFormat="1" ht="21" x14ac:dyDescent="0.25">
      <c r="A3" s="273" t="s">
        <v>36</v>
      </c>
      <c r="B3" s="273"/>
      <c r="C3" s="273"/>
      <c r="D3" s="273"/>
      <c r="E3" s="273"/>
      <c r="F3" s="273"/>
      <c r="G3" s="273"/>
      <c r="H3" s="6"/>
      <c r="I3" s="6"/>
      <c r="J3" s="6"/>
      <c r="K3" s="6"/>
      <c r="L3" s="6"/>
      <c r="M3" s="8"/>
    </row>
    <row r="4" spans="1:13" s="4" customFormat="1" ht="15" customHeight="1" x14ac:dyDescent="0.25">
      <c r="A4" s="162"/>
      <c r="B4" s="162"/>
      <c r="C4" s="162"/>
      <c r="D4" s="162"/>
      <c r="E4" s="162"/>
      <c r="F4" s="162"/>
      <c r="G4" s="162"/>
      <c r="H4" s="162"/>
      <c r="I4" s="9"/>
      <c r="J4" s="9"/>
      <c r="K4" s="9"/>
      <c r="L4" s="9"/>
    </row>
    <row r="5" spans="1:13" s="4" customFormat="1" ht="18" x14ac:dyDescent="0.25">
      <c r="A5" s="302" t="s">
        <v>416</v>
      </c>
      <c r="B5" s="302"/>
      <c r="C5" s="279" t="s">
        <v>171</v>
      </c>
      <c r="D5" s="279"/>
      <c r="E5" s="279"/>
      <c r="F5" s="279"/>
      <c r="G5" s="279"/>
      <c r="H5" s="58"/>
      <c r="I5" s="59"/>
    </row>
    <row r="6" spans="1:13" s="4" customFormat="1" ht="6.75" customHeight="1" thickBot="1" x14ac:dyDescent="0.3">
      <c r="A6" s="60"/>
      <c r="B6" s="60"/>
      <c r="C6" s="60"/>
      <c r="D6" s="60"/>
      <c r="E6" s="60"/>
      <c r="F6" s="60"/>
      <c r="G6" s="60"/>
      <c r="H6" s="60"/>
      <c r="I6" s="61"/>
      <c r="J6" s="61"/>
      <c r="K6" s="61"/>
      <c r="L6" s="61"/>
    </row>
    <row r="7" spans="1:13" ht="16.5" thickBot="1" x14ac:dyDescent="0.25">
      <c r="A7" s="309" t="s">
        <v>1</v>
      </c>
      <c r="B7" s="315"/>
      <c r="C7" s="310"/>
      <c r="D7" s="184"/>
      <c r="E7" s="309" t="s">
        <v>2</v>
      </c>
      <c r="F7" s="315"/>
      <c r="G7" s="310"/>
    </row>
    <row r="8" spans="1:13" ht="16.5" thickBot="1" x14ac:dyDescent="0.25">
      <c r="A8" s="186"/>
      <c r="B8" s="309" t="s">
        <v>6</v>
      </c>
      <c r="C8" s="319"/>
      <c r="D8" s="184"/>
      <c r="E8" s="187"/>
      <c r="F8" s="19" t="s">
        <v>5</v>
      </c>
      <c r="G8" s="20" t="s">
        <v>6</v>
      </c>
    </row>
    <row r="9" spans="1:13" s="192" customFormat="1" ht="15.75" x14ac:dyDescent="0.2">
      <c r="A9" s="188" t="s">
        <v>41</v>
      </c>
      <c r="B9" s="307" t="s">
        <v>421</v>
      </c>
      <c r="C9" s="308"/>
      <c r="D9" s="190"/>
      <c r="E9" s="188" t="s">
        <v>376</v>
      </c>
      <c r="F9" s="189"/>
      <c r="G9" s="191"/>
    </row>
    <row r="10" spans="1:13" s="197" customFormat="1" ht="15.75" x14ac:dyDescent="0.2">
      <c r="A10" s="193" t="s">
        <v>42</v>
      </c>
      <c r="B10" s="305" t="s">
        <v>508</v>
      </c>
      <c r="C10" s="317"/>
      <c r="D10" s="195"/>
      <c r="E10" s="193" t="s">
        <v>377</v>
      </c>
      <c r="F10" s="194"/>
      <c r="G10" s="196"/>
    </row>
    <row r="11" spans="1:13" s="197" customFormat="1" ht="15.75" x14ac:dyDescent="0.2">
      <c r="A11" s="193" t="s">
        <v>44</v>
      </c>
      <c r="B11" s="305"/>
      <c r="C11" s="317"/>
      <c r="D11" s="195"/>
      <c r="E11" s="193" t="s">
        <v>378</v>
      </c>
      <c r="F11" s="194" t="s">
        <v>435</v>
      </c>
      <c r="G11" s="196"/>
    </row>
    <row r="12" spans="1:13" s="197" customFormat="1" ht="15.75" x14ac:dyDescent="0.2">
      <c r="A12" s="193" t="s">
        <v>379</v>
      </c>
      <c r="B12" s="305" t="s">
        <v>433</v>
      </c>
      <c r="C12" s="317"/>
      <c r="D12" s="195"/>
      <c r="E12" s="193" t="s">
        <v>380</v>
      </c>
      <c r="F12" s="198"/>
      <c r="G12" s="199"/>
    </row>
    <row r="13" spans="1:13" s="197" customFormat="1" ht="15.75" x14ac:dyDescent="0.2">
      <c r="A13" s="193" t="s">
        <v>381</v>
      </c>
      <c r="B13" s="305"/>
      <c r="C13" s="317"/>
      <c r="D13" s="195"/>
      <c r="E13" s="200" t="s">
        <v>382</v>
      </c>
      <c r="F13" s="198"/>
      <c r="G13" s="199"/>
    </row>
    <row r="14" spans="1:13" s="197" customFormat="1" ht="15.75" x14ac:dyDescent="0.2">
      <c r="A14" s="193" t="s">
        <v>383</v>
      </c>
      <c r="B14" s="305" t="s">
        <v>434</v>
      </c>
      <c r="C14" s="317"/>
      <c r="D14" s="195"/>
      <c r="E14" s="200" t="s">
        <v>384</v>
      </c>
      <c r="F14" s="198"/>
      <c r="G14" s="199"/>
    </row>
    <row r="15" spans="1:13" s="197" customFormat="1" ht="16.5" thickBot="1" x14ac:dyDescent="0.25">
      <c r="A15" s="201" t="s">
        <v>385</v>
      </c>
      <c r="B15" s="312" t="s">
        <v>509</v>
      </c>
      <c r="C15" s="318"/>
      <c r="D15" s="195"/>
      <c r="E15" s="200" t="s">
        <v>386</v>
      </c>
      <c r="F15" s="198"/>
      <c r="G15" s="199"/>
    </row>
    <row r="16" spans="1:13" s="197" customFormat="1" ht="15.75" customHeight="1" thickBot="1" x14ac:dyDescent="0.25">
      <c r="A16" s="195"/>
      <c r="B16" s="202"/>
      <c r="C16" s="203"/>
      <c r="D16" s="195"/>
      <c r="E16" s="204" t="s">
        <v>387</v>
      </c>
      <c r="F16" s="205" t="s">
        <v>84</v>
      </c>
      <c r="G16" s="206"/>
    </row>
    <row r="17" spans="1:7" s="197" customFormat="1" ht="16.5" thickBot="1" x14ac:dyDescent="0.25">
      <c r="A17" s="309" t="s">
        <v>49</v>
      </c>
      <c r="B17" s="315"/>
      <c r="C17" s="319"/>
      <c r="D17" s="195"/>
      <c r="E17" s="200" t="s">
        <v>169</v>
      </c>
      <c r="F17" s="198"/>
      <c r="G17" s="199"/>
    </row>
    <row r="18" spans="1:7" s="197" customFormat="1" ht="16.5" thickBot="1" x14ac:dyDescent="0.25">
      <c r="A18" s="207"/>
      <c r="B18" s="309" t="s">
        <v>6</v>
      </c>
      <c r="C18" s="319"/>
      <c r="D18" s="195"/>
      <c r="E18" s="200" t="s">
        <v>388</v>
      </c>
      <c r="F18" s="198"/>
      <c r="G18" s="199"/>
    </row>
    <row r="19" spans="1:7" s="197" customFormat="1" ht="15.75" x14ac:dyDescent="0.2">
      <c r="A19" s="208" t="s">
        <v>51</v>
      </c>
      <c r="B19" s="307"/>
      <c r="C19" s="320"/>
      <c r="D19" s="195"/>
      <c r="E19" s="200" t="s">
        <v>389</v>
      </c>
      <c r="F19" s="198"/>
      <c r="G19" s="199"/>
    </row>
    <row r="20" spans="1:7" s="197" customFormat="1" ht="15.75" x14ac:dyDescent="0.2">
      <c r="A20" s="208" t="s">
        <v>21</v>
      </c>
      <c r="B20" s="305"/>
      <c r="C20" s="317"/>
      <c r="D20" s="195"/>
      <c r="E20" s="200" t="s">
        <v>47</v>
      </c>
      <c r="F20" s="198" t="s">
        <v>436</v>
      </c>
      <c r="G20" s="199"/>
    </row>
    <row r="21" spans="1:7" s="197" customFormat="1" ht="15.75" x14ac:dyDescent="0.2">
      <c r="A21" s="208" t="s">
        <v>390</v>
      </c>
      <c r="B21" s="305" t="s">
        <v>510</v>
      </c>
      <c r="C21" s="317"/>
      <c r="D21" s="195"/>
      <c r="E21" s="209" t="s">
        <v>48</v>
      </c>
      <c r="F21" s="198"/>
      <c r="G21" s="210"/>
    </row>
    <row r="22" spans="1:7" ht="16.5" thickBot="1" x14ac:dyDescent="0.25">
      <c r="A22" s="211" t="s">
        <v>391</v>
      </c>
      <c r="B22" s="305" t="s">
        <v>425</v>
      </c>
      <c r="C22" s="317"/>
      <c r="D22" s="195"/>
      <c r="E22" s="212" t="s">
        <v>392</v>
      </c>
      <c r="F22" s="213"/>
      <c r="G22" s="214"/>
    </row>
    <row r="23" spans="1:7" s="192" customFormat="1" ht="15.75" x14ac:dyDescent="0.2">
      <c r="A23" s="215" t="s">
        <v>27</v>
      </c>
      <c r="B23" s="305" t="s">
        <v>437</v>
      </c>
      <c r="C23" s="317"/>
      <c r="D23" s="195"/>
      <c r="E23" s="195"/>
      <c r="F23" s="216"/>
      <c r="G23" s="216"/>
    </row>
    <row r="24" spans="1:7" s="197" customFormat="1" ht="15.75" x14ac:dyDescent="0.2">
      <c r="A24" s="208" t="s">
        <v>393</v>
      </c>
      <c r="B24" s="305" t="s">
        <v>436</v>
      </c>
      <c r="C24" s="317"/>
      <c r="D24" s="195"/>
    </row>
    <row r="25" spans="1:7" ht="15.75" x14ac:dyDescent="0.2">
      <c r="A25" s="208" t="s">
        <v>394</v>
      </c>
      <c r="B25" s="305"/>
      <c r="C25" s="317"/>
      <c r="D25" s="195"/>
      <c r="E25" s="195"/>
      <c r="F25" s="216"/>
      <c r="G25" s="216"/>
    </row>
    <row r="26" spans="1:7" s="192" customFormat="1" ht="15.75" x14ac:dyDescent="0.2">
      <c r="A26" s="208" t="s">
        <v>395</v>
      </c>
      <c r="B26" s="305"/>
      <c r="C26" s="317"/>
      <c r="D26" s="217"/>
      <c r="E26" s="195"/>
      <c r="F26" s="216"/>
      <c r="G26" s="216"/>
    </row>
    <row r="27" spans="1:7" s="192" customFormat="1" ht="15.75" x14ac:dyDescent="0.2">
      <c r="A27" s="208" t="s">
        <v>396</v>
      </c>
      <c r="B27" s="305"/>
      <c r="C27" s="317"/>
      <c r="D27" s="195"/>
      <c r="E27" s="195"/>
      <c r="F27" s="216"/>
      <c r="G27" s="216"/>
    </row>
    <row r="28" spans="1:7" s="197" customFormat="1" ht="16.5" thickBot="1" x14ac:dyDescent="0.25">
      <c r="A28" s="218" t="s">
        <v>397</v>
      </c>
      <c r="B28" s="312"/>
      <c r="C28" s="318"/>
      <c r="D28" s="195"/>
      <c r="E28" s="195"/>
      <c r="F28" s="216"/>
      <c r="G28" s="216"/>
    </row>
    <row r="29" spans="1:7" s="197" customFormat="1" ht="24.95" customHeight="1" x14ac:dyDescent="0.2">
      <c r="A29" s="219"/>
      <c r="B29" s="220"/>
      <c r="C29" s="221"/>
      <c r="D29" s="221"/>
      <c r="E29" s="221"/>
      <c r="F29" s="220"/>
      <c r="G29" s="220"/>
    </row>
    <row r="30" spans="1:7" s="197" customFormat="1" ht="24.95" customHeight="1" x14ac:dyDescent="0.3">
      <c r="A30" s="192" t="s">
        <v>4</v>
      </c>
      <c r="B30" s="222"/>
      <c r="C30" s="223"/>
      <c r="D30" s="223"/>
      <c r="E30" s="223"/>
      <c r="F30" s="222"/>
      <c r="G30" s="222"/>
    </row>
    <row r="31" spans="1:7" s="197" customFormat="1" ht="24.95" customHeight="1" x14ac:dyDescent="0.3">
      <c r="A31" s="223"/>
      <c r="B31" s="222"/>
      <c r="C31" s="223"/>
      <c r="D31" s="223"/>
      <c r="E31" s="223"/>
      <c r="F31" s="222"/>
      <c r="G31" s="222"/>
    </row>
    <row r="32" spans="1:7" s="197" customFormat="1" ht="24.95" customHeight="1" x14ac:dyDescent="0.3">
      <c r="A32" s="223"/>
      <c r="B32" s="222"/>
      <c r="C32" s="223"/>
      <c r="D32" s="223"/>
      <c r="E32" s="223"/>
      <c r="F32" s="222"/>
      <c r="G32" s="222"/>
    </row>
    <row r="33" spans="1:7" ht="16.5" x14ac:dyDescent="0.3">
      <c r="A33" s="223"/>
      <c r="B33" s="223"/>
      <c r="C33" s="223"/>
      <c r="D33" s="223"/>
      <c r="E33" s="223"/>
      <c r="F33" s="223"/>
      <c r="G33" s="223"/>
    </row>
    <row r="34" spans="1:7" ht="14.25" customHeight="1" x14ac:dyDescent="0.3">
      <c r="A34" s="316"/>
      <c r="B34" s="316"/>
      <c r="C34" s="316"/>
      <c r="D34" s="316"/>
      <c r="E34" s="316"/>
      <c r="F34" s="316"/>
    </row>
    <row r="35" spans="1:7" ht="14.25" customHeight="1" x14ac:dyDescent="0.3">
      <c r="A35" s="316"/>
      <c r="B35" s="316"/>
      <c r="C35" s="223"/>
      <c r="D35" s="223"/>
      <c r="E35" s="316"/>
      <c r="F35" s="316"/>
    </row>
    <row r="36" spans="1:7" ht="14.25" customHeight="1" x14ac:dyDescent="0.3">
      <c r="A36" s="316"/>
      <c r="B36" s="316"/>
      <c r="C36" s="223"/>
      <c r="D36" s="223"/>
      <c r="E36" s="223"/>
      <c r="F36" s="223"/>
      <c r="G36" s="223"/>
    </row>
    <row r="37" spans="1:7" ht="14.25" customHeight="1" x14ac:dyDescent="0.3">
      <c r="A37" s="316"/>
      <c r="B37" s="316"/>
      <c r="C37" s="223"/>
      <c r="D37" s="223"/>
      <c r="E37" s="223"/>
      <c r="F37" s="223"/>
      <c r="G37" s="223"/>
    </row>
    <row r="38" spans="1:7" ht="14.25" customHeight="1" x14ac:dyDescent="0.3">
      <c r="A38" s="316"/>
      <c r="B38" s="316"/>
      <c r="C38" s="223"/>
      <c r="D38" s="223"/>
      <c r="E38" s="223"/>
      <c r="F38" s="223"/>
      <c r="G38" s="223"/>
    </row>
    <row r="39" spans="1:7" ht="14.25" customHeight="1" x14ac:dyDescent="0.3">
      <c r="A39" s="316"/>
      <c r="B39" s="316"/>
      <c r="C39" s="223"/>
      <c r="D39" s="223"/>
      <c r="E39" s="223"/>
      <c r="F39" s="223"/>
      <c r="G39" s="223"/>
    </row>
    <row r="40" spans="1:7" ht="14.25" customHeight="1" x14ac:dyDescent="0.3">
      <c r="A40" s="316"/>
      <c r="B40" s="316"/>
      <c r="C40" s="223"/>
      <c r="D40" s="223"/>
      <c r="E40" s="223"/>
      <c r="F40" s="223"/>
      <c r="G40" s="223"/>
    </row>
    <row r="41" spans="1:7" ht="14.25" customHeight="1" x14ac:dyDescent="0.3">
      <c r="A41" s="316"/>
      <c r="B41" s="316"/>
      <c r="C41" s="316"/>
      <c r="D41" s="316"/>
      <c r="E41" s="316"/>
      <c r="F41" s="223"/>
      <c r="G41" s="223"/>
    </row>
    <row r="42" spans="1:7" ht="12" customHeight="1" x14ac:dyDescent="0.3">
      <c r="A42" s="223"/>
      <c r="B42" s="223"/>
      <c r="C42" s="223"/>
      <c r="D42" s="223"/>
      <c r="E42" s="223"/>
      <c r="F42" s="223"/>
      <c r="G42" s="223"/>
    </row>
    <row r="43" spans="1:7" ht="12" customHeight="1" x14ac:dyDescent="0.3">
      <c r="A43" s="316" t="s">
        <v>4</v>
      </c>
      <c r="B43" s="316"/>
      <c r="C43" s="223"/>
      <c r="D43" s="223"/>
      <c r="E43" s="223" t="s">
        <v>4</v>
      </c>
      <c r="F43" s="223"/>
      <c r="G43" s="223"/>
    </row>
    <row r="44" spans="1:7" ht="12" customHeight="1" x14ac:dyDescent="0.3">
      <c r="A44" s="223"/>
      <c r="B44" s="223"/>
      <c r="C44" s="223"/>
      <c r="D44" s="223"/>
      <c r="E44" s="223"/>
      <c r="F44" s="223"/>
      <c r="G44" s="223"/>
    </row>
    <row r="45" spans="1:7" ht="12" customHeight="1" x14ac:dyDescent="0.2">
      <c r="F45" s="224"/>
      <c r="G45" s="224"/>
    </row>
    <row r="46" spans="1:7" ht="12" customHeight="1" x14ac:dyDescent="0.2">
      <c r="F46" s="224"/>
      <c r="G46" s="224"/>
    </row>
    <row r="47" spans="1:7" ht="12" customHeight="1" x14ac:dyDescent="0.2">
      <c r="F47" s="224"/>
      <c r="G47" s="224"/>
    </row>
    <row r="48" spans="1:7" ht="12.75" customHeight="1" x14ac:dyDescent="0.2">
      <c r="F48" s="224"/>
      <c r="G48" s="224"/>
    </row>
    <row r="49" spans="6:7" x14ac:dyDescent="0.2">
      <c r="F49" s="225" t="s">
        <v>4</v>
      </c>
      <c r="G49" s="225" t="s">
        <v>4</v>
      </c>
    </row>
  </sheetData>
  <mergeCells count="39">
    <mergeCell ref="B13:C13"/>
    <mergeCell ref="A1:G1"/>
    <mergeCell ref="A2:G2"/>
    <mergeCell ref="A3:G3"/>
    <mergeCell ref="A5:B5"/>
    <mergeCell ref="C5:G5"/>
    <mergeCell ref="A7:C7"/>
    <mergeCell ref="E7:G7"/>
    <mergeCell ref="B8:C8"/>
    <mergeCell ref="B9:C9"/>
    <mergeCell ref="B10:C10"/>
    <mergeCell ref="B11:C11"/>
    <mergeCell ref="B12:C12"/>
    <mergeCell ref="B26:C26"/>
    <mergeCell ref="B14:C14"/>
    <mergeCell ref="B15:C15"/>
    <mergeCell ref="A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7:C27"/>
    <mergeCell ref="B28:C28"/>
    <mergeCell ref="A34:B34"/>
    <mergeCell ref="C34:F34"/>
    <mergeCell ref="A35:B35"/>
    <mergeCell ref="E35:F35"/>
    <mergeCell ref="C41:E41"/>
    <mergeCell ref="A43:B43"/>
    <mergeCell ref="A36:B36"/>
    <mergeCell ref="A37:B37"/>
    <mergeCell ref="A38:B38"/>
    <mergeCell ref="A39:B39"/>
    <mergeCell ref="A40:B40"/>
    <mergeCell ref="A41:B41"/>
  </mergeCells>
  <printOptions horizontalCentered="1"/>
  <pageMargins left="0.7" right="0.7" top="1" bottom="0.5" header="0" footer="0"/>
  <pageSetup scale="6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ECB59-503E-4B72-9C27-E9F093E8EA0E}">
  <sheetPr>
    <pageSetUpPr fitToPage="1"/>
  </sheetPr>
  <dimension ref="A1:M49"/>
  <sheetViews>
    <sheetView zoomScale="80" zoomScaleNormal="80" workbookViewId="0">
      <selection activeCell="B12" sqref="B12:C12"/>
    </sheetView>
  </sheetViews>
  <sheetFormatPr defaultRowHeight="12.75" x14ac:dyDescent="0.2"/>
  <cols>
    <col min="1" max="1" width="23.7109375" style="185" customWidth="1"/>
    <col min="2" max="2" width="24.28515625" style="185" customWidth="1"/>
    <col min="3" max="3" width="15.7109375" style="185" customWidth="1"/>
    <col min="4" max="4" width="7" style="185" customWidth="1"/>
    <col min="5" max="5" width="28.42578125" style="185" bestFit="1" customWidth="1"/>
    <col min="6" max="7" width="15.7109375" style="185" customWidth="1"/>
    <col min="8" max="255" width="9.140625" style="185"/>
    <col min="256" max="256" width="4.7109375" style="185" customWidth="1"/>
    <col min="257" max="257" width="2.7109375" style="185" customWidth="1"/>
    <col min="258" max="258" width="28.7109375" style="185" customWidth="1"/>
    <col min="259" max="259" width="20.7109375" style="185" customWidth="1"/>
    <col min="260" max="260" width="2.7109375" style="185" customWidth="1"/>
    <col min="261" max="261" width="28.7109375" style="185" customWidth="1"/>
    <col min="262" max="262" width="20.7109375" style="185" customWidth="1"/>
    <col min="263" max="511" width="9.140625" style="185"/>
    <col min="512" max="512" width="4.7109375" style="185" customWidth="1"/>
    <col min="513" max="513" width="2.7109375" style="185" customWidth="1"/>
    <col min="514" max="514" width="28.7109375" style="185" customWidth="1"/>
    <col min="515" max="515" width="20.7109375" style="185" customWidth="1"/>
    <col min="516" max="516" width="2.7109375" style="185" customWidth="1"/>
    <col min="517" max="517" width="28.7109375" style="185" customWidth="1"/>
    <col min="518" max="518" width="20.7109375" style="185" customWidth="1"/>
    <col min="519" max="767" width="9.140625" style="185"/>
    <col min="768" max="768" width="4.7109375" style="185" customWidth="1"/>
    <col min="769" max="769" width="2.7109375" style="185" customWidth="1"/>
    <col min="770" max="770" width="28.7109375" style="185" customWidth="1"/>
    <col min="771" max="771" width="20.7109375" style="185" customWidth="1"/>
    <col min="772" max="772" width="2.7109375" style="185" customWidth="1"/>
    <col min="773" max="773" width="28.7109375" style="185" customWidth="1"/>
    <col min="774" max="774" width="20.7109375" style="185" customWidth="1"/>
    <col min="775" max="1023" width="9.140625" style="185"/>
    <col min="1024" max="1024" width="4.7109375" style="185" customWidth="1"/>
    <col min="1025" max="1025" width="2.7109375" style="185" customWidth="1"/>
    <col min="1026" max="1026" width="28.7109375" style="185" customWidth="1"/>
    <col min="1027" max="1027" width="20.7109375" style="185" customWidth="1"/>
    <col min="1028" max="1028" width="2.7109375" style="185" customWidth="1"/>
    <col min="1029" max="1029" width="28.7109375" style="185" customWidth="1"/>
    <col min="1030" max="1030" width="20.7109375" style="185" customWidth="1"/>
    <col min="1031" max="1279" width="9.140625" style="185"/>
    <col min="1280" max="1280" width="4.7109375" style="185" customWidth="1"/>
    <col min="1281" max="1281" width="2.7109375" style="185" customWidth="1"/>
    <col min="1282" max="1282" width="28.7109375" style="185" customWidth="1"/>
    <col min="1283" max="1283" width="20.7109375" style="185" customWidth="1"/>
    <col min="1284" max="1284" width="2.7109375" style="185" customWidth="1"/>
    <col min="1285" max="1285" width="28.7109375" style="185" customWidth="1"/>
    <col min="1286" max="1286" width="20.7109375" style="185" customWidth="1"/>
    <col min="1287" max="1535" width="9.140625" style="185"/>
    <col min="1536" max="1536" width="4.7109375" style="185" customWidth="1"/>
    <col min="1537" max="1537" width="2.7109375" style="185" customWidth="1"/>
    <col min="1538" max="1538" width="28.7109375" style="185" customWidth="1"/>
    <col min="1539" max="1539" width="20.7109375" style="185" customWidth="1"/>
    <col min="1540" max="1540" width="2.7109375" style="185" customWidth="1"/>
    <col min="1541" max="1541" width="28.7109375" style="185" customWidth="1"/>
    <col min="1542" max="1542" width="20.7109375" style="185" customWidth="1"/>
    <col min="1543" max="1791" width="9.140625" style="185"/>
    <col min="1792" max="1792" width="4.7109375" style="185" customWidth="1"/>
    <col min="1793" max="1793" width="2.7109375" style="185" customWidth="1"/>
    <col min="1794" max="1794" width="28.7109375" style="185" customWidth="1"/>
    <col min="1795" max="1795" width="20.7109375" style="185" customWidth="1"/>
    <col min="1796" max="1796" width="2.7109375" style="185" customWidth="1"/>
    <col min="1797" max="1797" width="28.7109375" style="185" customWidth="1"/>
    <col min="1798" max="1798" width="20.7109375" style="185" customWidth="1"/>
    <col min="1799" max="2047" width="9.140625" style="185"/>
    <col min="2048" max="2048" width="4.7109375" style="185" customWidth="1"/>
    <col min="2049" max="2049" width="2.7109375" style="185" customWidth="1"/>
    <col min="2050" max="2050" width="28.7109375" style="185" customWidth="1"/>
    <col min="2051" max="2051" width="20.7109375" style="185" customWidth="1"/>
    <col min="2052" max="2052" width="2.7109375" style="185" customWidth="1"/>
    <col min="2053" max="2053" width="28.7109375" style="185" customWidth="1"/>
    <col min="2054" max="2054" width="20.7109375" style="185" customWidth="1"/>
    <col min="2055" max="2303" width="9.140625" style="185"/>
    <col min="2304" max="2304" width="4.7109375" style="185" customWidth="1"/>
    <col min="2305" max="2305" width="2.7109375" style="185" customWidth="1"/>
    <col min="2306" max="2306" width="28.7109375" style="185" customWidth="1"/>
    <col min="2307" max="2307" width="20.7109375" style="185" customWidth="1"/>
    <col min="2308" max="2308" width="2.7109375" style="185" customWidth="1"/>
    <col min="2309" max="2309" width="28.7109375" style="185" customWidth="1"/>
    <col min="2310" max="2310" width="20.7109375" style="185" customWidth="1"/>
    <col min="2311" max="2559" width="9.140625" style="185"/>
    <col min="2560" max="2560" width="4.7109375" style="185" customWidth="1"/>
    <col min="2561" max="2561" width="2.7109375" style="185" customWidth="1"/>
    <col min="2562" max="2562" width="28.7109375" style="185" customWidth="1"/>
    <col min="2563" max="2563" width="20.7109375" style="185" customWidth="1"/>
    <col min="2564" max="2564" width="2.7109375" style="185" customWidth="1"/>
    <col min="2565" max="2565" width="28.7109375" style="185" customWidth="1"/>
    <col min="2566" max="2566" width="20.7109375" style="185" customWidth="1"/>
    <col min="2567" max="2815" width="9.140625" style="185"/>
    <col min="2816" max="2816" width="4.7109375" style="185" customWidth="1"/>
    <col min="2817" max="2817" width="2.7109375" style="185" customWidth="1"/>
    <col min="2818" max="2818" width="28.7109375" style="185" customWidth="1"/>
    <col min="2819" max="2819" width="20.7109375" style="185" customWidth="1"/>
    <col min="2820" max="2820" width="2.7109375" style="185" customWidth="1"/>
    <col min="2821" max="2821" width="28.7109375" style="185" customWidth="1"/>
    <col min="2822" max="2822" width="20.7109375" style="185" customWidth="1"/>
    <col min="2823" max="3071" width="9.140625" style="185"/>
    <col min="3072" max="3072" width="4.7109375" style="185" customWidth="1"/>
    <col min="3073" max="3073" width="2.7109375" style="185" customWidth="1"/>
    <col min="3074" max="3074" width="28.7109375" style="185" customWidth="1"/>
    <col min="3075" max="3075" width="20.7109375" style="185" customWidth="1"/>
    <col min="3076" max="3076" width="2.7109375" style="185" customWidth="1"/>
    <col min="3077" max="3077" width="28.7109375" style="185" customWidth="1"/>
    <col min="3078" max="3078" width="20.7109375" style="185" customWidth="1"/>
    <col min="3079" max="3327" width="9.140625" style="185"/>
    <col min="3328" max="3328" width="4.7109375" style="185" customWidth="1"/>
    <col min="3329" max="3329" width="2.7109375" style="185" customWidth="1"/>
    <col min="3330" max="3330" width="28.7109375" style="185" customWidth="1"/>
    <col min="3331" max="3331" width="20.7109375" style="185" customWidth="1"/>
    <col min="3332" max="3332" width="2.7109375" style="185" customWidth="1"/>
    <col min="3333" max="3333" width="28.7109375" style="185" customWidth="1"/>
    <col min="3334" max="3334" width="20.7109375" style="185" customWidth="1"/>
    <col min="3335" max="3583" width="9.140625" style="185"/>
    <col min="3584" max="3584" width="4.7109375" style="185" customWidth="1"/>
    <col min="3585" max="3585" width="2.7109375" style="185" customWidth="1"/>
    <col min="3586" max="3586" width="28.7109375" style="185" customWidth="1"/>
    <col min="3587" max="3587" width="20.7109375" style="185" customWidth="1"/>
    <col min="3588" max="3588" width="2.7109375" style="185" customWidth="1"/>
    <col min="3589" max="3589" width="28.7109375" style="185" customWidth="1"/>
    <col min="3590" max="3590" width="20.7109375" style="185" customWidth="1"/>
    <col min="3591" max="3839" width="9.140625" style="185"/>
    <col min="3840" max="3840" width="4.7109375" style="185" customWidth="1"/>
    <col min="3841" max="3841" width="2.7109375" style="185" customWidth="1"/>
    <col min="3842" max="3842" width="28.7109375" style="185" customWidth="1"/>
    <col min="3843" max="3843" width="20.7109375" style="185" customWidth="1"/>
    <col min="3844" max="3844" width="2.7109375" style="185" customWidth="1"/>
    <col min="3845" max="3845" width="28.7109375" style="185" customWidth="1"/>
    <col min="3846" max="3846" width="20.7109375" style="185" customWidth="1"/>
    <col min="3847" max="4095" width="9.140625" style="185"/>
    <col min="4096" max="4096" width="4.7109375" style="185" customWidth="1"/>
    <col min="4097" max="4097" width="2.7109375" style="185" customWidth="1"/>
    <col min="4098" max="4098" width="28.7109375" style="185" customWidth="1"/>
    <col min="4099" max="4099" width="20.7109375" style="185" customWidth="1"/>
    <col min="4100" max="4100" width="2.7109375" style="185" customWidth="1"/>
    <col min="4101" max="4101" width="28.7109375" style="185" customWidth="1"/>
    <col min="4102" max="4102" width="20.7109375" style="185" customWidth="1"/>
    <col min="4103" max="4351" width="9.140625" style="185"/>
    <col min="4352" max="4352" width="4.7109375" style="185" customWidth="1"/>
    <col min="4353" max="4353" width="2.7109375" style="185" customWidth="1"/>
    <col min="4354" max="4354" width="28.7109375" style="185" customWidth="1"/>
    <col min="4355" max="4355" width="20.7109375" style="185" customWidth="1"/>
    <col min="4356" max="4356" width="2.7109375" style="185" customWidth="1"/>
    <col min="4357" max="4357" width="28.7109375" style="185" customWidth="1"/>
    <col min="4358" max="4358" width="20.7109375" style="185" customWidth="1"/>
    <col min="4359" max="4607" width="9.140625" style="185"/>
    <col min="4608" max="4608" width="4.7109375" style="185" customWidth="1"/>
    <col min="4609" max="4609" width="2.7109375" style="185" customWidth="1"/>
    <col min="4610" max="4610" width="28.7109375" style="185" customWidth="1"/>
    <col min="4611" max="4611" width="20.7109375" style="185" customWidth="1"/>
    <col min="4612" max="4612" width="2.7109375" style="185" customWidth="1"/>
    <col min="4613" max="4613" width="28.7109375" style="185" customWidth="1"/>
    <col min="4614" max="4614" width="20.7109375" style="185" customWidth="1"/>
    <col min="4615" max="4863" width="9.140625" style="185"/>
    <col min="4864" max="4864" width="4.7109375" style="185" customWidth="1"/>
    <col min="4865" max="4865" width="2.7109375" style="185" customWidth="1"/>
    <col min="4866" max="4866" width="28.7109375" style="185" customWidth="1"/>
    <col min="4867" max="4867" width="20.7109375" style="185" customWidth="1"/>
    <col min="4868" max="4868" width="2.7109375" style="185" customWidth="1"/>
    <col min="4869" max="4869" width="28.7109375" style="185" customWidth="1"/>
    <col min="4870" max="4870" width="20.7109375" style="185" customWidth="1"/>
    <col min="4871" max="5119" width="9.140625" style="185"/>
    <col min="5120" max="5120" width="4.7109375" style="185" customWidth="1"/>
    <col min="5121" max="5121" width="2.7109375" style="185" customWidth="1"/>
    <col min="5122" max="5122" width="28.7109375" style="185" customWidth="1"/>
    <col min="5123" max="5123" width="20.7109375" style="185" customWidth="1"/>
    <col min="5124" max="5124" width="2.7109375" style="185" customWidth="1"/>
    <col min="5125" max="5125" width="28.7109375" style="185" customWidth="1"/>
    <col min="5126" max="5126" width="20.7109375" style="185" customWidth="1"/>
    <col min="5127" max="5375" width="9.140625" style="185"/>
    <col min="5376" max="5376" width="4.7109375" style="185" customWidth="1"/>
    <col min="5377" max="5377" width="2.7109375" style="185" customWidth="1"/>
    <col min="5378" max="5378" width="28.7109375" style="185" customWidth="1"/>
    <col min="5379" max="5379" width="20.7109375" style="185" customWidth="1"/>
    <col min="5380" max="5380" width="2.7109375" style="185" customWidth="1"/>
    <col min="5381" max="5381" width="28.7109375" style="185" customWidth="1"/>
    <col min="5382" max="5382" width="20.7109375" style="185" customWidth="1"/>
    <col min="5383" max="5631" width="9.140625" style="185"/>
    <col min="5632" max="5632" width="4.7109375" style="185" customWidth="1"/>
    <col min="5633" max="5633" width="2.7109375" style="185" customWidth="1"/>
    <col min="5634" max="5634" width="28.7109375" style="185" customWidth="1"/>
    <col min="5635" max="5635" width="20.7109375" style="185" customWidth="1"/>
    <col min="5636" max="5636" width="2.7109375" style="185" customWidth="1"/>
    <col min="5637" max="5637" width="28.7109375" style="185" customWidth="1"/>
    <col min="5638" max="5638" width="20.7109375" style="185" customWidth="1"/>
    <col min="5639" max="5887" width="9.140625" style="185"/>
    <col min="5888" max="5888" width="4.7109375" style="185" customWidth="1"/>
    <col min="5889" max="5889" width="2.7109375" style="185" customWidth="1"/>
    <col min="5890" max="5890" width="28.7109375" style="185" customWidth="1"/>
    <col min="5891" max="5891" width="20.7109375" style="185" customWidth="1"/>
    <col min="5892" max="5892" width="2.7109375" style="185" customWidth="1"/>
    <col min="5893" max="5893" width="28.7109375" style="185" customWidth="1"/>
    <col min="5894" max="5894" width="20.7109375" style="185" customWidth="1"/>
    <col min="5895" max="6143" width="9.140625" style="185"/>
    <col min="6144" max="6144" width="4.7109375" style="185" customWidth="1"/>
    <col min="6145" max="6145" width="2.7109375" style="185" customWidth="1"/>
    <col min="6146" max="6146" width="28.7109375" style="185" customWidth="1"/>
    <col min="6147" max="6147" width="20.7109375" style="185" customWidth="1"/>
    <col min="6148" max="6148" width="2.7109375" style="185" customWidth="1"/>
    <col min="6149" max="6149" width="28.7109375" style="185" customWidth="1"/>
    <col min="6150" max="6150" width="20.7109375" style="185" customWidth="1"/>
    <col min="6151" max="6399" width="9.140625" style="185"/>
    <col min="6400" max="6400" width="4.7109375" style="185" customWidth="1"/>
    <col min="6401" max="6401" width="2.7109375" style="185" customWidth="1"/>
    <col min="6402" max="6402" width="28.7109375" style="185" customWidth="1"/>
    <col min="6403" max="6403" width="20.7109375" style="185" customWidth="1"/>
    <col min="6404" max="6404" width="2.7109375" style="185" customWidth="1"/>
    <col min="6405" max="6405" width="28.7109375" style="185" customWidth="1"/>
    <col min="6406" max="6406" width="20.7109375" style="185" customWidth="1"/>
    <col min="6407" max="6655" width="9.140625" style="185"/>
    <col min="6656" max="6656" width="4.7109375" style="185" customWidth="1"/>
    <col min="6657" max="6657" width="2.7109375" style="185" customWidth="1"/>
    <col min="6658" max="6658" width="28.7109375" style="185" customWidth="1"/>
    <col min="6659" max="6659" width="20.7109375" style="185" customWidth="1"/>
    <col min="6660" max="6660" width="2.7109375" style="185" customWidth="1"/>
    <col min="6661" max="6661" width="28.7109375" style="185" customWidth="1"/>
    <col min="6662" max="6662" width="20.7109375" style="185" customWidth="1"/>
    <col min="6663" max="6911" width="9.140625" style="185"/>
    <col min="6912" max="6912" width="4.7109375" style="185" customWidth="1"/>
    <col min="6913" max="6913" width="2.7109375" style="185" customWidth="1"/>
    <col min="6914" max="6914" width="28.7109375" style="185" customWidth="1"/>
    <col min="6915" max="6915" width="20.7109375" style="185" customWidth="1"/>
    <col min="6916" max="6916" width="2.7109375" style="185" customWidth="1"/>
    <col min="6917" max="6917" width="28.7109375" style="185" customWidth="1"/>
    <col min="6918" max="6918" width="20.7109375" style="185" customWidth="1"/>
    <col min="6919" max="7167" width="9.140625" style="185"/>
    <col min="7168" max="7168" width="4.7109375" style="185" customWidth="1"/>
    <col min="7169" max="7169" width="2.7109375" style="185" customWidth="1"/>
    <col min="7170" max="7170" width="28.7109375" style="185" customWidth="1"/>
    <col min="7171" max="7171" width="20.7109375" style="185" customWidth="1"/>
    <col min="7172" max="7172" width="2.7109375" style="185" customWidth="1"/>
    <col min="7173" max="7173" width="28.7109375" style="185" customWidth="1"/>
    <col min="7174" max="7174" width="20.7109375" style="185" customWidth="1"/>
    <col min="7175" max="7423" width="9.140625" style="185"/>
    <col min="7424" max="7424" width="4.7109375" style="185" customWidth="1"/>
    <col min="7425" max="7425" width="2.7109375" style="185" customWidth="1"/>
    <col min="7426" max="7426" width="28.7109375" style="185" customWidth="1"/>
    <col min="7427" max="7427" width="20.7109375" style="185" customWidth="1"/>
    <col min="7428" max="7428" width="2.7109375" style="185" customWidth="1"/>
    <col min="7429" max="7429" width="28.7109375" style="185" customWidth="1"/>
    <col min="7430" max="7430" width="20.7109375" style="185" customWidth="1"/>
    <col min="7431" max="7679" width="9.140625" style="185"/>
    <col min="7680" max="7680" width="4.7109375" style="185" customWidth="1"/>
    <col min="7681" max="7681" width="2.7109375" style="185" customWidth="1"/>
    <col min="7682" max="7682" width="28.7109375" style="185" customWidth="1"/>
    <col min="7683" max="7683" width="20.7109375" style="185" customWidth="1"/>
    <col min="7684" max="7684" width="2.7109375" style="185" customWidth="1"/>
    <col min="7685" max="7685" width="28.7109375" style="185" customWidth="1"/>
    <col min="7686" max="7686" width="20.7109375" style="185" customWidth="1"/>
    <col min="7687" max="7935" width="9.140625" style="185"/>
    <col min="7936" max="7936" width="4.7109375" style="185" customWidth="1"/>
    <col min="7937" max="7937" width="2.7109375" style="185" customWidth="1"/>
    <col min="7938" max="7938" width="28.7109375" style="185" customWidth="1"/>
    <col min="7939" max="7939" width="20.7109375" style="185" customWidth="1"/>
    <col min="7940" max="7940" width="2.7109375" style="185" customWidth="1"/>
    <col min="7941" max="7941" width="28.7109375" style="185" customWidth="1"/>
    <col min="7942" max="7942" width="20.7109375" style="185" customWidth="1"/>
    <col min="7943" max="8191" width="9.140625" style="185"/>
    <col min="8192" max="8192" width="4.7109375" style="185" customWidth="1"/>
    <col min="8193" max="8193" width="2.7109375" style="185" customWidth="1"/>
    <col min="8194" max="8194" width="28.7109375" style="185" customWidth="1"/>
    <col min="8195" max="8195" width="20.7109375" style="185" customWidth="1"/>
    <col min="8196" max="8196" width="2.7109375" style="185" customWidth="1"/>
    <col min="8197" max="8197" width="28.7109375" style="185" customWidth="1"/>
    <col min="8198" max="8198" width="20.7109375" style="185" customWidth="1"/>
    <col min="8199" max="8447" width="9.140625" style="185"/>
    <col min="8448" max="8448" width="4.7109375" style="185" customWidth="1"/>
    <col min="8449" max="8449" width="2.7109375" style="185" customWidth="1"/>
    <col min="8450" max="8450" width="28.7109375" style="185" customWidth="1"/>
    <col min="8451" max="8451" width="20.7109375" style="185" customWidth="1"/>
    <col min="8452" max="8452" width="2.7109375" style="185" customWidth="1"/>
    <col min="8453" max="8453" width="28.7109375" style="185" customWidth="1"/>
    <col min="8454" max="8454" width="20.7109375" style="185" customWidth="1"/>
    <col min="8455" max="8703" width="9.140625" style="185"/>
    <col min="8704" max="8704" width="4.7109375" style="185" customWidth="1"/>
    <col min="8705" max="8705" width="2.7109375" style="185" customWidth="1"/>
    <col min="8706" max="8706" width="28.7109375" style="185" customWidth="1"/>
    <col min="8707" max="8707" width="20.7109375" style="185" customWidth="1"/>
    <col min="8708" max="8708" width="2.7109375" style="185" customWidth="1"/>
    <col min="8709" max="8709" width="28.7109375" style="185" customWidth="1"/>
    <col min="8710" max="8710" width="20.7109375" style="185" customWidth="1"/>
    <col min="8711" max="8959" width="9.140625" style="185"/>
    <col min="8960" max="8960" width="4.7109375" style="185" customWidth="1"/>
    <col min="8961" max="8961" width="2.7109375" style="185" customWidth="1"/>
    <col min="8962" max="8962" width="28.7109375" style="185" customWidth="1"/>
    <col min="8963" max="8963" width="20.7109375" style="185" customWidth="1"/>
    <col min="8964" max="8964" width="2.7109375" style="185" customWidth="1"/>
    <col min="8965" max="8965" width="28.7109375" style="185" customWidth="1"/>
    <col min="8966" max="8966" width="20.7109375" style="185" customWidth="1"/>
    <col min="8967" max="9215" width="9.140625" style="185"/>
    <col min="9216" max="9216" width="4.7109375" style="185" customWidth="1"/>
    <col min="9217" max="9217" width="2.7109375" style="185" customWidth="1"/>
    <col min="9218" max="9218" width="28.7109375" style="185" customWidth="1"/>
    <col min="9219" max="9219" width="20.7109375" style="185" customWidth="1"/>
    <col min="9220" max="9220" width="2.7109375" style="185" customWidth="1"/>
    <col min="9221" max="9221" width="28.7109375" style="185" customWidth="1"/>
    <col min="9222" max="9222" width="20.7109375" style="185" customWidth="1"/>
    <col min="9223" max="9471" width="9.140625" style="185"/>
    <col min="9472" max="9472" width="4.7109375" style="185" customWidth="1"/>
    <col min="9473" max="9473" width="2.7109375" style="185" customWidth="1"/>
    <col min="9474" max="9474" width="28.7109375" style="185" customWidth="1"/>
    <col min="9475" max="9475" width="20.7109375" style="185" customWidth="1"/>
    <col min="9476" max="9476" width="2.7109375" style="185" customWidth="1"/>
    <col min="9477" max="9477" width="28.7109375" style="185" customWidth="1"/>
    <col min="9478" max="9478" width="20.7109375" style="185" customWidth="1"/>
    <col min="9479" max="9727" width="9.140625" style="185"/>
    <col min="9728" max="9728" width="4.7109375" style="185" customWidth="1"/>
    <col min="9729" max="9729" width="2.7109375" style="185" customWidth="1"/>
    <col min="9730" max="9730" width="28.7109375" style="185" customWidth="1"/>
    <col min="9731" max="9731" width="20.7109375" style="185" customWidth="1"/>
    <col min="9732" max="9732" width="2.7109375" style="185" customWidth="1"/>
    <col min="9733" max="9733" width="28.7109375" style="185" customWidth="1"/>
    <col min="9734" max="9734" width="20.7109375" style="185" customWidth="1"/>
    <col min="9735" max="9983" width="9.140625" style="185"/>
    <col min="9984" max="9984" width="4.7109375" style="185" customWidth="1"/>
    <col min="9985" max="9985" width="2.7109375" style="185" customWidth="1"/>
    <col min="9986" max="9986" width="28.7109375" style="185" customWidth="1"/>
    <col min="9987" max="9987" width="20.7109375" style="185" customWidth="1"/>
    <col min="9988" max="9988" width="2.7109375" style="185" customWidth="1"/>
    <col min="9989" max="9989" width="28.7109375" style="185" customWidth="1"/>
    <col min="9990" max="9990" width="20.7109375" style="185" customWidth="1"/>
    <col min="9991" max="10239" width="9.140625" style="185"/>
    <col min="10240" max="10240" width="4.7109375" style="185" customWidth="1"/>
    <col min="10241" max="10241" width="2.7109375" style="185" customWidth="1"/>
    <col min="10242" max="10242" width="28.7109375" style="185" customWidth="1"/>
    <col min="10243" max="10243" width="20.7109375" style="185" customWidth="1"/>
    <col min="10244" max="10244" width="2.7109375" style="185" customWidth="1"/>
    <col min="10245" max="10245" width="28.7109375" style="185" customWidth="1"/>
    <col min="10246" max="10246" width="20.7109375" style="185" customWidth="1"/>
    <col min="10247" max="10495" width="9.140625" style="185"/>
    <col min="10496" max="10496" width="4.7109375" style="185" customWidth="1"/>
    <col min="10497" max="10497" width="2.7109375" style="185" customWidth="1"/>
    <col min="10498" max="10498" width="28.7109375" style="185" customWidth="1"/>
    <col min="10499" max="10499" width="20.7109375" style="185" customWidth="1"/>
    <col min="10500" max="10500" width="2.7109375" style="185" customWidth="1"/>
    <col min="10501" max="10501" width="28.7109375" style="185" customWidth="1"/>
    <col min="10502" max="10502" width="20.7109375" style="185" customWidth="1"/>
    <col min="10503" max="10751" width="9.140625" style="185"/>
    <col min="10752" max="10752" width="4.7109375" style="185" customWidth="1"/>
    <col min="10753" max="10753" width="2.7109375" style="185" customWidth="1"/>
    <col min="10754" max="10754" width="28.7109375" style="185" customWidth="1"/>
    <col min="10755" max="10755" width="20.7109375" style="185" customWidth="1"/>
    <col min="10756" max="10756" width="2.7109375" style="185" customWidth="1"/>
    <col min="10757" max="10757" width="28.7109375" style="185" customWidth="1"/>
    <col min="10758" max="10758" width="20.7109375" style="185" customWidth="1"/>
    <col min="10759" max="11007" width="9.140625" style="185"/>
    <col min="11008" max="11008" width="4.7109375" style="185" customWidth="1"/>
    <col min="11009" max="11009" width="2.7109375" style="185" customWidth="1"/>
    <col min="11010" max="11010" width="28.7109375" style="185" customWidth="1"/>
    <col min="11011" max="11011" width="20.7109375" style="185" customWidth="1"/>
    <col min="11012" max="11012" width="2.7109375" style="185" customWidth="1"/>
    <col min="11013" max="11013" width="28.7109375" style="185" customWidth="1"/>
    <col min="11014" max="11014" width="20.7109375" style="185" customWidth="1"/>
    <col min="11015" max="11263" width="9.140625" style="185"/>
    <col min="11264" max="11264" width="4.7109375" style="185" customWidth="1"/>
    <col min="11265" max="11265" width="2.7109375" style="185" customWidth="1"/>
    <col min="11266" max="11266" width="28.7109375" style="185" customWidth="1"/>
    <col min="11267" max="11267" width="20.7109375" style="185" customWidth="1"/>
    <col min="11268" max="11268" width="2.7109375" style="185" customWidth="1"/>
    <col min="11269" max="11269" width="28.7109375" style="185" customWidth="1"/>
    <col min="11270" max="11270" width="20.7109375" style="185" customWidth="1"/>
    <col min="11271" max="11519" width="9.140625" style="185"/>
    <col min="11520" max="11520" width="4.7109375" style="185" customWidth="1"/>
    <col min="11521" max="11521" width="2.7109375" style="185" customWidth="1"/>
    <col min="11522" max="11522" width="28.7109375" style="185" customWidth="1"/>
    <col min="11523" max="11523" width="20.7109375" style="185" customWidth="1"/>
    <col min="11524" max="11524" width="2.7109375" style="185" customWidth="1"/>
    <col min="11525" max="11525" width="28.7109375" style="185" customWidth="1"/>
    <col min="11526" max="11526" width="20.7109375" style="185" customWidth="1"/>
    <col min="11527" max="11775" width="9.140625" style="185"/>
    <col min="11776" max="11776" width="4.7109375" style="185" customWidth="1"/>
    <col min="11777" max="11777" width="2.7109375" style="185" customWidth="1"/>
    <col min="11778" max="11778" width="28.7109375" style="185" customWidth="1"/>
    <col min="11779" max="11779" width="20.7109375" style="185" customWidth="1"/>
    <col min="11780" max="11780" width="2.7109375" style="185" customWidth="1"/>
    <col min="11781" max="11781" width="28.7109375" style="185" customWidth="1"/>
    <col min="11782" max="11782" width="20.7109375" style="185" customWidth="1"/>
    <col min="11783" max="12031" width="9.140625" style="185"/>
    <col min="12032" max="12032" width="4.7109375" style="185" customWidth="1"/>
    <col min="12033" max="12033" width="2.7109375" style="185" customWidth="1"/>
    <col min="12034" max="12034" width="28.7109375" style="185" customWidth="1"/>
    <col min="12035" max="12035" width="20.7109375" style="185" customWidth="1"/>
    <col min="12036" max="12036" width="2.7109375" style="185" customWidth="1"/>
    <col min="12037" max="12037" width="28.7109375" style="185" customWidth="1"/>
    <col min="12038" max="12038" width="20.7109375" style="185" customWidth="1"/>
    <col min="12039" max="12287" width="9.140625" style="185"/>
    <col min="12288" max="12288" width="4.7109375" style="185" customWidth="1"/>
    <col min="12289" max="12289" width="2.7109375" style="185" customWidth="1"/>
    <col min="12290" max="12290" width="28.7109375" style="185" customWidth="1"/>
    <col min="12291" max="12291" width="20.7109375" style="185" customWidth="1"/>
    <col min="12292" max="12292" width="2.7109375" style="185" customWidth="1"/>
    <col min="12293" max="12293" width="28.7109375" style="185" customWidth="1"/>
    <col min="12294" max="12294" width="20.7109375" style="185" customWidth="1"/>
    <col min="12295" max="12543" width="9.140625" style="185"/>
    <col min="12544" max="12544" width="4.7109375" style="185" customWidth="1"/>
    <col min="12545" max="12545" width="2.7109375" style="185" customWidth="1"/>
    <col min="12546" max="12546" width="28.7109375" style="185" customWidth="1"/>
    <col min="12547" max="12547" width="20.7109375" style="185" customWidth="1"/>
    <col min="12548" max="12548" width="2.7109375" style="185" customWidth="1"/>
    <col min="12549" max="12549" width="28.7109375" style="185" customWidth="1"/>
    <col min="12550" max="12550" width="20.7109375" style="185" customWidth="1"/>
    <col min="12551" max="12799" width="9.140625" style="185"/>
    <col min="12800" max="12800" width="4.7109375" style="185" customWidth="1"/>
    <col min="12801" max="12801" width="2.7109375" style="185" customWidth="1"/>
    <col min="12802" max="12802" width="28.7109375" style="185" customWidth="1"/>
    <col min="12803" max="12803" width="20.7109375" style="185" customWidth="1"/>
    <col min="12804" max="12804" width="2.7109375" style="185" customWidth="1"/>
    <col min="12805" max="12805" width="28.7109375" style="185" customWidth="1"/>
    <col min="12806" max="12806" width="20.7109375" style="185" customWidth="1"/>
    <col min="12807" max="13055" width="9.140625" style="185"/>
    <col min="13056" max="13056" width="4.7109375" style="185" customWidth="1"/>
    <col min="13057" max="13057" width="2.7109375" style="185" customWidth="1"/>
    <col min="13058" max="13058" width="28.7109375" style="185" customWidth="1"/>
    <col min="13059" max="13059" width="20.7109375" style="185" customWidth="1"/>
    <col min="13060" max="13060" width="2.7109375" style="185" customWidth="1"/>
    <col min="13061" max="13061" width="28.7109375" style="185" customWidth="1"/>
    <col min="13062" max="13062" width="20.7109375" style="185" customWidth="1"/>
    <col min="13063" max="13311" width="9.140625" style="185"/>
    <col min="13312" max="13312" width="4.7109375" style="185" customWidth="1"/>
    <col min="13313" max="13313" width="2.7109375" style="185" customWidth="1"/>
    <col min="13314" max="13314" width="28.7109375" style="185" customWidth="1"/>
    <col min="13315" max="13315" width="20.7109375" style="185" customWidth="1"/>
    <col min="13316" max="13316" width="2.7109375" style="185" customWidth="1"/>
    <col min="13317" max="13317" width="28.7109375" style="185" customWidth="1"/>
    <col min="13318" max="13318" width="20.7109375" style="185" customWidth="1"/>
    <col min="13319" max="13567" width="9.140625" style="185"/>
    <col min="13568" max="13568" width="4.7109375" style="185" customWidth="1"/>
    <col min="13569" max="13569" width="2.7109375" style="185" customWidth="1"/>
    <col min="13570" max="13570" width="28.7109375" style="185" customWidth="1"/>
    <col min="13571" max="13571" width="20.7109375" style="185" customWidth="1"/>
    <col min="13572" max="13572" width="2.7109375" style="185" customWidth="1"/>
    <col min="13573" max="13573" width="28.7109375" style="185" customWidth="1"/>
    <col min="13574" max="13574" width="20.7109375" style="185" customWidth="1"/>
    <col min="13575" max="13823" width="9.140625" style="185"/>
    <col min="13824" max="13824" width="4.7109375" style="185" customWidth="1"/>
    <col min="13825" max="13825" width="2.7109375" style="185" customWidth="1"/>
    <col min="13826" max="13826" width="28.7109375" style="185" customWidth="1"/>
    <col min="13827" max="13827" width="20.7109375" style="185" customWidth="1"/>
    <col min="13828" max="13828" width="2.7109375" style="185" customWidth="1"/>
    <col min="13829" max="13829" width="28.7109375" style="185" customWidth="1"/>
    <col min="13830" max="13830" width="20.7109375" style="185" customWidth="1"/>
    <col min="13831" max="14079" width="9.140625" style="185"/>
    <col min="14080" max="14080" width="4.7109375" style="185" customWidth="1"/>
    <col min="14081" max="14081" width="2.7109375" style="185" customWidth="1"/>
    <col min="14082" max="14082" width="28.7109375" style="185" customWidth="1"/>
    <col min="14083" max="14083" width="20.7109375" style="185" customWidth="1"/>
    <col min="14084" max="14084" width="2.7109375" style="185" customWidth="1"/>
    <col min="14085" max="14085" width="28.7109375" style="185" customWidth="1"/>
    <col min="14086" max="14086" width="20.7109375" style="185" customWidth="1"/>
    <col min="14087" max="14335" width="9.140625" style="185"/>
    <col min="14336" max="14336" width="4.7109375" style="185" customWidth="1"/>
    <col min="14337" max="14337" width="2.7109375" style="185" customWidth="1"/>
    <col min="14338" max="14338" width="28.7109375" style="185" customWidth="1"/>
    <col min="14339" max="14339" width="20.7109375" style="185" customWidth="1"/>
    <col min="14340" max="14340" width="2.7109375" style="185" customWidth="1"/>
    <col min="14341" max="14341" width="28.7109375" style="185" customWidth="1"/>
    <col min="14342" max="14342" width="20.7109375" style="185" customWidth="1"/>
    <col min="14343" max="14591" width="9.140625" style="185"/>
    <col min="14592" max="14592" width="4.7109375" style="185" customWidth="1"/>
    <col min="14593" max="14593" width="2.7109375" style="185" customWidth="1"/>
    <col min="14594" max="14594" width="28.7109375" style="185" customWidth="1"/>
    <col min="14595" max="14595" width="20.7109375" style="185" customWidth="1"/>
    <col min="14596" max="14596" width="2.7109375" style="185" customWidth="1"/>
    <col min="14597" max="14597" width="28.7109375" style="185" customWidth="1"/>
    <col min="14598" max="14598" width="20.7109375" style="185" customWidth="1"/>
    <col min="14599" max="14847" width="9.140625" style="185"/>
    <col min="14848" max="14848" width="4.7109375" style="185" customWidth="1"/>
    <col min="14849" max="14849" width="2.7109375" style="185" customWidth="1"/>
    <col min="14850" max="14850" width="28.7109375" style="185" customWidth="1"/>
    <col min="14851" max="14851" width="20.7109375" style="185" customWidth="1"/>
    <col min="14852" max="14852" width="2.7109375" style="185" customWidth="1"/>
    <col min="14853" max="14853" width="28.7109375" style="185" customWidth="1"/>
    <col min="14854" max="14854" width="20.7109375" style="185" customWidth="1"/>
    <col min="14855" max="15103" width="9.140625" style="185"/>
    <col min="15104" max="15104" width="4.7109375" style="185" customWidth="1"/>
    <col min="15105" max="15105" width="2.7109375" style="185" customWidth="1"/>
    <col min="15106" max="15106" width="28.7109375" style="185" customWidth="1"/>
    <col min="15107" max="15107" width="20.7109375" style="185" customWidth="1"/>
    <col min="15108" max="15108" width="2.7109375" style="185" customWidth="1"/>
    <col min="15109" max="15109" width="28.7109375" style="185" customWidth="1"/>
    <col min="15110" max="15110" width="20.7109375" style="185" customWidth="1"/>
    <col min="15111" max="15359" width="9.140625" style="185"/>
    <col min="15360" max="15360" width="4.7109375" style="185" customWidth="1"/>
    <col min="15361" max="15361" width="2.7109375" style="185" customWidth="1"/>
    <col min="15362" max="15362" width="28.7109375" style="185" customWidth="1"/>
    <col min="15363" max="15363" width="20.7109375" style="185" customWidth="1"/>
    <col min="15364" max="15364" width="2.7109375" style="185" customWidth="1"/>
    <col min="15365" max="15365" width="28.7109375" style="185" customWidth="1"/>
    <col min="15366" max="15366" width="20.7109375" style="185" customWidth="1"/>
    <col min="15367" max="15615" width="9.140625" style="185"/>
    <col min="15616" max="15616" width="4.7109375" style="185" customWidth="1"/>
    <col min="15617" max="15617" width="2.7109375" style="185" customWidth="1"/>
    <col min="15618" max="15618" width="28.7109375" style="185" customWidth="1"/>
    <col min="15619" max="15619" width="20.7109375" style="185" customWidth="1"/>
    <col min="15620" max="15620" width="2.7109375" style="185" customWidth="1"/>
    <col min="15621" max="15621" width="28.7109375" style="185" customWidth="1"/>
    <col min="15622" max="15622" width="20.7109375" style="185" customWidth="1"/>
    <col min="15623" max="15871" width="9.140625" style="185"/>
    <col min="15872" max="15872" width="4.7109375" style="185" customWidth="1"/>
    <col min="15873" max="15873" width="2.7109375" style="185" customWidth="1"/>
    <col min="15874" max="15874" width="28.7109375" style="185" customWidth="1"/>
    <col min="15875" max="15875" width="20.7109375" style="185" customWidth="1"/>
    <col min="15876" max="15876" width="2.7109375" style="185" customWidth="1"/>
    <col min="15877" max="15877" width="28.7109375" style="185" customWidth="1"/>
    <col min="15878" max="15878" width="20.7109375" style="185" customWidth="1"/>
    <col min="15879" max="16127" width="9.140625" style="185"/>
    <col min="16128" max="16128" width="4.7109375" style="185" customWidth="1"/>
    <col min="16129" max="16129" width="2.7109375" style="185" customWidth="1"/>
    <col min="16130" max="16130" width="28.7109375" style="185" customWidth="1"/>
    <col min="16131" max="16131" width="20.7109375" style="185" customWidth="1"/>
    <col min="16132" max="16132" width="2.7109375" style="185" customWidth="1"/>
    <col min="16133" max="16133" width="28.7109375" style="185" customWidth="1"/>
    <col min="16134" max="16134" width="20.7109375" style="185" customWidth="1"/>
    <col min="16135" max="16384" width="9.140625" style="185"/>
  </cols>
  <sheetData>
    <row r="1" spans="1:13" s="4" customFormat="1" ht="53.25" customHeight="1" x14ac:dyDescent="0.45">
      <c r="A1" s="268" t="s">
        <v>0</v>
      </c>
      <c r="B1" s="268"/>
      <c r="C1" s="268"/>
      <c r="D1" s="268"/>
      <c r="E1" s="268"/>
      <c r="F1" s="268"/>
      <c r="G1" s="268"/>
      <c r="H1" s="1"/>
      <c r="I1" s="1"/>
      <c r="J1" s="1"/>
      <c r="K1" s="1"/>
      <c r="L1" s="1"/>
      <c r="M1" s="3"/>
    </row>
    <row r="2" spans="1:13" s="4" customFormat="1" ht="20.25" x14ac:dyDescent="0.25">
      <c r="A2" s="272" t="s">
        <v>37</v>
      </c>
      <c r="B2" s="272"/>
      <c r="C2" s="272"/>
      <c r="D2" s="272"/>
      <c r="E2" s="272"/>
      <c r="F2" s="272"/>
      <c r="G2" s="272"/>
      <c r="H2" s="5"/>
      <c r="I2" s="5"/>
      <c r="J2" s="5"/>
      <c r="K2" s="5"/>
      <c r="L2" s="5"/>
      <c r="M2" s="7"/>
    </row>
    <row r="3" spans="1:13" s="4" customFormat="1" ht="21" x14ac:dyDescent="0.25">
      <c r="A3" s="273" t="s">
        <v>36</v>
      </c>
      <c r="B3" s="273"/>
      <c r="C3" s="273"/>
      <c r="D3" s="273"/>
      <c r="E3" s="273"/>
      <c r="F3" s="273"/>
      <c r="G3" s="273"/>
      <c r="H3" s="6"/>
      <c r="I3" s="6"/>
      <c r="J3" s="6"/>
      <c r="K3" s="6"/>
      <c r="L3" s="6"/>
      <c r="M3" s="8"/>
    </row>
    <row r="4" spans="1:13" s="4" customFormat="1" ht="15" customHeight="1" x14ac:dyDescent="0.25">
      <c r="A4" s="162"/>
      <c r="B4" s="162"/>
      <c r="C4" s="162"/>
      <c r="D4" s="162"/>
      <c r="E4" s="162"/>
      <c r="F4" s="162"/>
      <c r="G4" s="162"/>
      <c r="H4" s="162"/>
      <c r="I4" s="9"/>
      <c r="J4" s="9"/>
      <c r="K4" s="9"/>
      <c r="L4" s="9"/>
    </row>
    <row r="5" spans="1:13" s="4" customFormat="1" ht="18" x14ac:dyDescent="0.25">
      <c r="A5" s="302" t="s">
        <v>417</v>
      </c>
      <c r="B5" s="302"/>
      <c r="C5" s="279" t="s">
        <v>172</v>
      </c>
      <c r="D5" s="279"/>
      <c r="E5" s="279"/>
      <c r="F5" s="279"/>
      <c r="G5" s="279"/>
      <c r="H5" s="58"/>
      <c r="I5" s="59"/>
    </row>
    <row r="6" spans="1:13" s="4" customFormat="1" ht="6.75" customHeight="1" thickBot="1" x14ac:dyDescent="0.3">
      <c r="A6" s="60"/>
      <c r="B6" s="60"/>
      <c r="C6" s="60"/>
      <c r="D6" s="60"/>
      <c r="E6" s="60"/>
      <c r="F6" s="60"/>
      <c r="G6" s="60"/>
      <c r="H6" s="60"/>
      <c r="I6" s="61"/>
      <c r="J6" s="61"/>
      <c r="K6" s="61"/>
      <c r="L6" s="61"/>
    </row>
    <row r="7" spans="1:13" ht="16.5" thickBot="1" x14ac:dyDescent="0.25">
      <c r="A7" s="309" t="s">
        <v>1</v>
      </c>
      <c r="B7" s="315"/>
      <c r="C7" s="310"/>
      <c r="D7" s="184"/>
      <c r="E7" s="309" t="s">
        <v>2</v>
      </c>
      <c r="F7" s="315"/>
      <c r="G7" s="310"/>
    </row>
    <row r="8" spans="1:13" ht="16.5" thickBot="1" x14ac:dyDescent="0.25">
      <c r="A8" s="186"/>
      <c r="B8" s="309" t="s">
        <v>6</v>
      </c>
      <c r="C8" s="319"/>
      <c r="D8" s="184"/>
      <c r="E8" s="187"/>
      <c r="F8" s="19" t="s">
        <v>5</v>
      </c>
      <c r="G8" s="20" t="s">
        <v>6</v>
      </c>
    </row>
    <row r="9" spans="1:13" s="192" customFormat="1" ht="15.75" x14ac:dyDescent="0.2">
      <c r="A9" s="188" t="s">
        <v>41</v>
      </c>
      <c r="B9" s="307" t="s">
        <v>421</v>
      </c>
      <c r="C9" s="308"/>
      <c r="D9" s="190"/>
      <c r="E9" s="188" t="s">
        <v>376</v>
      </c>
      <c r="F9" s="189"/>
      <c r="G9" s="191"/>
    </row>
    <row r="10" spans="1:13" s="197" customFormat="1" ht="15.75" x14ac:dyDescent="0.2">
      <c r="A10" s="193" t="s">
        <v>42</v>
      </c>
      <c r="B10" s="305" t="s">
        <v>505</v>
      </c>
      <c r="C10" s="317"/>
      <c r="D10" s="195"/>
      <c r="E10" s="193" t="s">
        <v>377</v>
      </c>
      <c r="F10" s="194"/>
      <c r="G10" s="196"/>
    </row>
    <row r="11" spans="1:13" s="197" customFormat="1" ht="15.75" x14ac:dyDescent="0.2">
      <c r="A11" s="193" t="s">
        <v>44</v>
      </c>
      <c r="B11" s="305"/>
      <c r="C11" s="317"/>
      <c r="D11" s="195"/>
      <c r="E11" s="193" t="s">
        <v>378</v>
      </c>
      <c r="F11" s="194" t="s">
        <v>440</v>
      </c>
      <c r="G11" s="196"/>
    </row>
    <row r="12" spans="1:13" s="197" customFormat="1" ht="15.75" x14ac:dyDescent="0.2">
      <c r="A12" s="193" t="s">
        <v>379</v>
      </c>
      <c r="B12" s="305" t="s">
        <v>438</v>
      </c>
      <c r="C12" s="317"/>
      <c r="D12" s="195"/>
      <c r="E12" s="193" t="s">
        <v>380</v>
      </c>
      <c r="F12" s="198"/>
      <c r="G12" s="199"/>
    </row>
    <row r="13" spans="1:13" s="197" customFormat="1" ht="15.75" x14ac:dyDescent="0.2">
      <c r="A13" s="193" t="s">
        <v>381</v>
      </c>
      <c r="B13" s="305"/>
      <c r="C13" s="317"/>
      <c r="D13" s="195"/>
      <c r="E13" s="200" t="s">
        <v>382</v>
      </c>
      <c r="F13" s="198"/>
      <c r="G13" s="199"/>
    </row>
    <row r="14" spans="1:13" s="197" customFormat="1" ht="15.75" x14ac:dyDescent="0.2">
      <c r="A14" s="193" t="s">
        <v>383</v>
      </c>
      <c r="B14" s="305" t="s">
        <v>439</v>
      </c>
      <c r="C14" s="317"/>
      <c r="D14" s="195"/>
      <c r="E14" s="200" t="s">
        <v>384</v>
      </c>
      <c r="F14" s="198"/>
      <c r="G14" s="199"/>
    </row>
    <row r="15" spans="1:13" s="197" customFormat="1" ht="16.5" thickBot="1" x14ac:dyDescent="0.25">
      <c r="A15" s="201" t="s">
        <v>385</v>
      </c>
      <c r="B15" s="312" t="s">
        <v>440</v>
      </c>
      <c r="C15" s="318"/>
      <c r="D15" s="195"/>
      <c r="E15" s="200" t="s">
        <v>386</v>
      </c>
      <c r="F15" s="198"/>
      <c r="G15" s="199"/>
    </row>
    <row r="16" spans="1:13" s="197" customFormat="1" ht="15.75" customHeight="1" thickBot="1" x14ac:dyDescent="0.25">
      <c r="A16" s="195"/>
      <c r="B16" s="202"/>
      <c r="C16" s="203"/>
      <c r="D16" s="195"/>
      <c r="E16" s="204" t="s">
        <v>387</v>
      </c>
      <c r="F16" s="205" t="s">
        <v>441</v>
      </c>
      <c r="G16" s="206"/>
    </row>
    <row r="17" spans="1:7" s="197" customFormat="1" ht="16.5" thickBot="1" x14ac:dyDescent="0.25">
      <c r="A17" s="309" t="s">
        <v>49</v>
      </c>
      <c r="B17" s="315"/>
      <c r="C17" s="319"/>
      <c r="D17" s="195"/>
      <c r="E17" s="200" t="s">
        <v>169</v>
      </c>
      <c r="F17" s="198"/>
      <c r="G17" s="199"/>
    </row>
    <row r="18" spans="1:7" s="197" customFormat="1" ht="16.5" thickBot="1" x14ac:dyDescent="0.25">
      <c r="A18" s="207"/>
      <c r="B18" s="309" t="s">
        <v>6</v>
      </c>
      <c r="C18" s="319"/>
      <c r="D18" s="195"/>
      <c r="E18" s="200" t="s">
        <v>388</v>
      </c>
      <c r="F18" s="198"/>
      <c r="G18" s="199"/>
    </row>
    <row r="19" spans="1:7" s="197" customFormat="1" ht="15.75" x14ac:dyDescent="0.2">
      <c r="A19" s="208" t="s">
        <v>51</v>
      </c>
      <c r="B19" s="307"/>
      <c r="C19" s="320"/>
      <c r="D19" s="195"/>
      <c r="E19" s="200" t="s">
        <v>389</v>
      </c>
      <c r="F19" s="198"/>
      <c r="G19" s="199"/>
    </row>
    <row r="20" spans="1:7" s="197" customFormat="1" ht="15.75" x14ac:dyDescent="0.2">
      <c r="A20" s="208" t="s">
        <v>21</v>
      </c>
      <c r="B20" s="305"/>
      <c r="C20" s="317"/>
      <c r="D20" s="195"/>
      <c r="E20" s="200" t="s">
        <v>47</v>
      </c>
      <c r="F20" s="198" t="s">
        <v>85</v>
      </c>
      <c r="G20" s="199"/>
    </row>
    <row r="21" spans="1:7" s="197" customFormat="1" ht="15.75" x14ac:dyDescent="0.2">
      <c r="A21" s="208" t="s">
        <v>390</v>
      </c>
      <c r="B21" s="305" t="s">
        <v>442</v>
      </c>
      <c r="C21" s="317"/>
      <c r="D21" s="195"/>
      <c r="E21" s="209" t="s">
        <v>48</v>
      </c>
      <c r="F21" s="198"/>
      <c r="G21" s="210"/>
    </row>
    <row r="22" spans="1:7" ht="16.5" thickBot="1" x14ac:dyDescent="0.25">
      <c r="A22" s="211" t="s">
        <v>391</v>
      </c>
      <c r="B22" s="305" t="s">
        <v>425</v>
      </c>
      <c r="C22" s="317"/>
      <c r="D22" s="195"/>
      <c r="E22" s="212" t="s">
        <v>392</v>
      </c>
      <c r="F22" s="213"/>
      <c r="G22" s="214"/>
    </row>
    <row r="23" spans="1:7" s="192" customFormat="1" ht="15.75" x14ac:dyDescent="0.2">
      <c r="A23" s="215" t="s">
        <v>27</v>
      </c>
      <c r="B23" s="305" t="s">
        <v>86</v>
      </c>
      <c r="C23" s="317"/>
      <c r="D23" s="195"/>
      <c r="E23" s="195"/>
      <c r="F23" s="216"/>
      <c r="G23" s="216"/>
    </row>
    <row r="24" spans="1:7" s="197" customFormat="1" ht="15.75" x14ac:dyDescent="0.2">
      <c r="A24" s="208" t="s">
        <v>393</v>
      </c>
      <c r="B24" s="305" t="s">
        <v>85</v>
      </c>
      <c r="C24" s="317"/>
      <c r="D24" s="195"/>
    </row>
    <row r="25" spans="1:7" ht="15.75" x14ac:dyDescent="0.2">
      <c r="A25" s="208" t="s">
        <v>394</v>
      </c>
      <c r="B25" s="305"/>
      <c r="C25" s="317"/>
      <c r="D25" s="195"/>
      <c r="E25" s="195"/>
      <c r="F25" s="216"/>
      <c r="G25" s="216"/>
    </row>
    <row r="26" spans="1:7" s="192" customFormat="1" ht="15.75" x14ac:dyDescent="0.2">
      <c r="A26" s="208" t="s">
        <v>395</v>
      </c>
      <c r="B26" s="305"/>
      <c r="C26" s="317"/>
      <c r="D26" s="217"/>
      <c r="E26" s="195"/>
      <c r="F26" s="216"/>
      <c r="G26" s="216"/>
    </row>
    <row r="27" spans="1:7" s="192" customFormat="1" ht="15.75" x14ac:dyDescent="0.2">
      <c r="A27" s="208" t="s">
        <v>396</v>
      </c>
      <c r="B27" s="305"/>
      <c r="C27" s="317"/>
      <c r="D27" s="195"/>
      <c r="E27" s="195"/>
      <c r="F27" s="216"/>
      <c r="G27" s="216"/>
    </row>
    <row r="28" spans="1:7" s="197" customFormat="1" ht="16.5" thickBot="1" x14ac:dyDescent="0.25">
      <c r="A28" s="218" t="s">
        <v>397</v>
      </c>
      <c r="B28" s="312"/>
      <c r="C28" s="318"/>
      <c r="D28" s="195"/>
      <c r="E28" s="195"/>
      <c r="F28" s="216"/>
      <c r="G28" s="216"/>
    </row>
    <row r="29" spans="1:7" s="197" customFormat="1" ht="24.95" customHeight="1" x14ac:dyDescent="0.2">
      <c r="A29" s="219"/>
      <c r="B29" s="220"/>
      <c r="C29" s="221"/>
      <c r="D29" s="221"/>
      <c r="E29" s="221"/>
      <c r="F29" s="220"/>
      <c r="G29" s="220"/>
    </row>
    <row r="30" spans="1:7" s="197" customFormat="1" ht="24.95" customHeight="1" x14ac:dyDescent="0.3">
      <c r="A30" s="192" t="s">
        <v>4</v>
      </c>
      <c r="B30" s="222"/>
      <c r="C30" s="223"/>
      <c r="D30" s="223"/>
      <c r="E30" s="223"/>
      <c r="F30" s="222"/>
      <c r="G30" s="222"/>
    </row>
    <row r="31" spans="1:7" s="197" customFormat="1" ht="24.95" customHeight="1" x14ac:dyDescent="0.3">
      <c r="A31" s="223"/>
      <c r="B31" s="222"/>
      <c r="C31" s="223"/>
      <c r="D31" s="223"/>
      <c r="E31" s="223"/>
      <c r="F31" s="222"/>
      <c r="G31" s="222"/>
    </row>
    <row r="32" spans="1:7" s="197" customFormat="1" ht="24.95" customHeight="1" x14ac:dyDescent="0.3">
      <c r="A32" s="223"/>
      <c r="B32" s="222"/>
      <c r="C32" s="223"/>
      <c r="D32" s="223"/>
      <c r="E32" s="223"/>
      <c r="F32" s="222"/>
      <c r="G32" s="222"/>
    </row>
    <row r="33" spans="1:7" ht="16.5" x14ac:dyDescent="0.3">
      <c r="A33" s="223"/>
      <c r="B33" s="223"/>
      <c r="C33" s="223"/>
      <c r="D33" s="223"/>
      <c r="E33" s="223"/>
      <c r="F33" s="223"/>
      <c r="G33" s="223"/>
    </row>
    <row r="34" spans="1:7" ht="14.25" customHeight="1" x14ac:dyDescent="0.3">
      <c r="A34" s="316"/>
      <c r="B34" s="316"/>
      <c r="C34" s="316"/>
      <c r="D34" s="316"/>
      <c r="E34" s="316"/>
      <c r="F34" s="316"/>
    </row>
    <row r="35" spans="1:7" ht="14.25" customHeight="1" x14ac:dyDescent="0.3">
      <c r="A35" s="316"/>
      <c r="B35" s="316"/>
      <c r="C35" s="223"/>
      <c r="D35" s="223"/>
      <c r="E35" s="316"/>
      <c r="F35" s="316"/>
    </row>
    <row r="36" spans="1:7" ht="14.25" customHeight="1" x14ac:dyDescent="0.3">
      <c r="A36" s="316"/>
      <c r="B36" s="316"/>
      <c r="C36" s="223"/>
      <c r="D36" s="223"/>
      <c r="E36" s="223"/>
      <c r="F36" s="223"/>
      <c r="G36" s="223"/>
    </row>
    <row r="37" spans="1:7" ht="14.25" customHeight="1" x14ac:dyDescent="0.3">
      <c r="A37" s="316"/>
      <c r="B37" s="316"/>
      <c r="C37" s="223"/>
      <c r="D37" s="223"/>
      <c r="E37" s="223"/>
      <c r="F37" s="223"/>
      <c r="G37" s="223"/>
    </row>
    <row r="38" spans="1:7" ht="14.25" customHeight="1" x14ac:dyDescent="0.3">
      <c r="A38" s="316"/>
      <c r="B38" s="316"/>
      <c r="C38" s="223"/>
      <c r="D38" s="223"/>
      <c r="E38" s="223"/>
      <c r="F38" s="223"/>
      <c r="G38" s="223"/>
    </row>
    <row r="39" spans="1:7" ht="14.25" customHeight="1" x14ac:dyDescent="0.3">
      <c r="A39" s="316"/>
      <c r="B39" s="316"/>
      <c r="C39" s="223"/>
      <c r="D39" s="223"/>
      <c r="E39" s="223"/>
      <c r="F39" s="223"/>
      <c r="G39" s="223"/>
    </row>
    <row r="40" spans="1:7" ht="14.25" customHeight="1" x14ac:dyDescent="0.3">
      <c r="A40" s="316"/>
      <c r="B40" s="316"/>
      <c r="C40" s="223"/>
      <c r="D40" s="223"/>
      <c r="E40" s="223"/>
      <c r="F40" s="223"/>
      <c r="G40" s="223"/>
    </row>
    <row r="41" spans="1:7" ht="14.25" customHeight="1" x14ac:dyDescent="0.3">
      <c r="A41" s="316"/>
      <c r="B41" s="316"/>
      <c r="C41" s="316"/>
      <c r="D41" s="316"/>
      <c r="E41" s="316"/>
      <c r="F41" s="223"/>
      <c r="G41" s="223"/>
    </row>
    <row r="42" spans="1:7" ht="12" customHeight="1" x14ac:dyDescent="0.3">
      <c r="A42" s="223"/>
      <c r="B42" s="223"/>
      <c r="C42" s="223"/>
      <c r="D42" s="223"/>
      <c r="E42" s="223"/>
      <c r="F42" s="223"/>
      <c r="G42" s="223"/>
    </row>
    <row r="43" spans="1:7" ht="12" customHeight="1" x14ac:dyDescent="0.3">
      <c r="A43" s="316" t="s">
        <v>4</v>
      </c>
      <c r="B43" s="316"/>
      <c r="C43" s="223"/>
      <c r="D43" s="223"/>
      <c r="E43" s="223" t="s">
        <v>4</v>
      </c>
      <c r="F43" s="223"/>
      <c r="G43" s="223"/>
    </row>
    <row r="44" spans="1:7" ht="12" customHeight="1" x14ac:dyDescent="0.3">
      <c r="A44" s="223"/>
      <c r="B44" s="223"/>
      <c r="C44" s="223"/>
      <c r="D44" s="223"/>
      <c r="E44" s="223"/>
      <c r="F44" s="223"/>
      <c r="G44" s="223"/>
    </row>
    <row r="45" spans="1:7" ht="12" customHeight="1" x14ac:dyDescent="0.2">
      <c r="F45" s="224"/>
      <c r="G45" s="224"/>
    </row>
    <row r="46" spans="1:7" ht="12" customHeight="1" x14ac:dyDescent="0.2">
      <c r="F46" s="224"/>
      <c r="G46" s="224"/>
    </row>
    <row r="47" spans="1:7" ht="12" customHeight="1" x14ac:dyDescent="0.2">
      <c r="F47" s="224"/>
      <c r="G47" s="224"/>
    </row>
    <row r="48" spans="1:7" ht="12.75" customHeight="1" x14ac:dyDescent="0.2">
      <c r="F48" s="224"/>
      <c r="G48" s="224"/>
    </row>
    <row r="49" spans="6:7" x14ac:dyDescent="0.2">
      <c r="F49" s="225" t="s">
        <v>4</v>
      </c>
      <c r="G49" s="225" t="s">
        <v>4</v>
      </c>
    </row>
  </sheetData>
  <mergeCells count="39">
    <mergeCell ref="B13:C13"/>
    <mergeCell ref="A1:G1"/>
    <mergeCell ref="A2:G2"/>
    <mergeCell ref="A3:G3"/>
    <mergeCell ref="A5:B5"/>
    <mergeCell ref="C5:G5"/>
    <mergeCell ref="A7:C7"/>
    <mergeCell ref="E7:G7"/>
    <mergeCell ref="B8:C8"/>
    <mergeCell ref="B9:C9"/>
    <mergeCell ref="B10:C10"/>
    <mergeCell ref="B11:C11"/>
    <mergeCell ref="B12:C12"/>
    <mergeCell ref="B26:C26"/>
    <mergeCell ref="B14:C14"/>
    <mergeCell ref="B15:C15"/>
    <mergeCell ref="A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7:C27"/>
    <mergeCell ref="B28:C28"/>
    <mergeCell ref="A34:B34"/>
    <mergeCell ref="C34:F34"/>
    <mergeCell ref="A35:B35"/>
    <mergeCell ref="E35:F35"/>
    <mergeCell ref="C41:E41"/>
    <mergeCell ref="A43:B43"/>
    <mergeCell ref="A36:B36"/>
    <mergeCell ref="A37:B37"/>
    <mergeCell ref="A38:B38"/>
    <mergeCell ref="A39:B39"/>
    <mergeCell ref="A40:B40"/>
    <mergeCell ref="A41:B41"/>
  </mergeCells>
  <printOptions horizontalCentered="1"/>
  <pageMargins left="0.7" right="0.7" top="1" bottom="0.5" header="0" footer="0"/>
  <pageSetup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0A072-9116-4BA9-9C3D-D4E7548AEDB9}">
  <sheetPr>
    <pageSetUpPr fitToPage="1"/>
  </sheetPr>
  <dimension ref="A1:M52"/>
  <sheetViews>
    <sheetView zoomScale="80" zoomScaleNormal="80" workbookViewId="0">
      <pane ySplit="7" topLeftCell="A35" activePane="bottomLeft" state="frozen"/>
      <selection activeCell="E19" sqref="E19"/>
      <selection pane="bottomLeft" activeCell="A48" sqref="A48:L52"/>
    </sheetView>
  </sheetViews>
  <sheetFormatPr defaultColWidth="9.140625" defaultRowHeight="15" x14ac:dyDescent="0.25"/>
  <cols>
    <col min="1" max="1" width="12.85546875" style="4" customWidth="1"/>
    <col min="2" max="2" width="13.140625" style="4" bestFit="1" customWidth="1"/>
    <col min="3" max="3" width="11.5703125" style="4" customWidth="1"/>
    <col min="4" max="12" width="10.7109375" style="4" customWidth="1"/>
    <col min="13" max="16384" width="9.140625" style="4"/>
  </cols>
  <sheetData>
    <row r="1" spans="1:13" ht="53.25" customHeight="1" x14ac:dyDescent="0.45">
      <c r="A1" s="268" t="s">
        <v>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3"/>
    </row>
    <row r="2" spans="1:13" ht="20.25" x14ac:dyDescent="0.25">
      <c r="A2" s="272" t="s">
        <v>37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7"/>
    </row>
    <row r="3" spans="1:13" ht="21" x14ac:dyDescent="0.25">
      <c r="A3" s="273" t="s">
        <v>36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8"/>
    </row>
    <row r="4" spans="1:13" ht="15" customHeight="1" x14ac:dyDescent="0.2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</row>
    <row r="5" spans="1:13" ht="15" customHeight="1" x14ac:dyDescent="0.25">
      <c r="A5" s="277" t="s">
        <v>116</v>
      </c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</row>
    <row r="6" spans="1:13" ht="6.75" customHeight="1" thickBot="1" x14ac:dyDescent="0.3">
      <c r="A6" s="99"/>
      <c r="B6" s="99"/>
      <c r="C6" s="99"/>
      <c r="D6" s="99"/>
      <c r="E6" s="99"/>
      <c r="F6" s="99"/>
      <c r="G6" s="99"/>
    </row>
    <row r="7" spans="1:13" ht="39.950000000000003" customHeight="1" thickBot="1" x14ac:dyDescent="0.3">
      <c r="A7" s="100" t="s">
        <v>59</v>
      </c>
      <c r="B7" s="101" t="s">
        <v>60</v>
      </c>
      <c r="C7" s="101"/>
      <c r="D7" s="101" t="s">
        <v>46</v>
      </c>
      <c r="E7" s="101" t="s">
        <v>61</v>
      </c>
      <c r="F7" s="101" t="s">
        <v>87</v>
      </c>
      <c r="G7" s="101" t="s">
        <v>88</v>
      </c>
      <c r="H7" s="101" t="s">
        <v>89</v>
      </c>
      <c r="I7" s="100" t="s">
        <v>90</v>
      </c>
      <c r="J7" s="101" t="s">
        <v>91</v>
      </c>
      <c r="K7" s="101" t="s">
        <v>92</v>
      </c>
      <c r="L7" s="101" t="s">
        <v>93</v>
      </c>
    </row>
    <row r="8" spans="1:13" ht="24.95" customHeight="1" x14ac:dyDescent="0.25">
      <c r="A8" s="102" t="s">
        <v>135</v>
      </c>
      <c r="B8" s="103" t="s">
        <v>110</v>
      </c>
      <c r="C8" s="104"/>
      <c r="D8" s="104" t="s">
        <v>162</v>
      </c>
      <c r="E8" s="105">
        <v>8</v>
      </c>
      <c r="F8" s="106">
        <v>300</v>
      </c>
      <c r="G8" s="103"/>
      <c r="H8" s="106">
        <v>0</v>
      </c>
      <c r="I8" s="103"/>
      <c r="J8" s="106">
        <v>300</v>
      </c>
      <c r="K8" s="103"/>
      <c r="L8" s="107"/>
    </row>
    <row r="9" spans="1:13" ht="24.95" customHeight="1" x14ac:dyDescent="0.25">
      <c r="A9" s="102" t="s">
        <v>137</v>
      </c>
      <c r="B9" s="108" t="s">
        <v>163</v>
      </c>
      <c r="C9" s="250" t="s">
        <v>209</v>
      </c>
      <c r="D9" s="104" t="s">
        <v>162</v>
      </c>
      <c r="E9" s="105">
        <v>10</v>
      </c>
      <c r="F9" s="106">
        <v>325</v>
      </c>
      <c r="G9" s="108"/>
      <c r="H9" s="106">
        <v>0</v>
      </c>
      <c r="I9" s="103"/>
      <c r="J9" s="106">
        <v>325</v>
      </c>
      <c r="K9" s="103"/>
      <c r="L9" s="109"/>
    </row>
    <row r="10" spans="1:13" ht="24.95" customHeight="1" x14ac:dyDescent="0.25">
      <c r="A10" s="102" t="s">
        <v>136</v>
      </c>
      <c r="B10" s="108" t="s">
        <v>163</v>
      </c>
      <c r="C10" s="104"/>
      <c r="D10" s="104" t="s">
        <v>162</v>
      </c>
      <c r="E10" s="105">
        <v>10</v>
      </c>
      <c r="F10" s="106">
        <v>975</v>
      </c>
      <c r="G10" s="108"/>
      <c r="H10" s="106">
        <v>230</v>
      </c>
      <c r="I10" s="103"/>
      <c r="J10" s="105">
        <v>650</v>
      </c>
      <c r="K10" s="103"/>
      <c r="L10" s="110"/>
    </row>
    <row r="11" spans="1:13" ht="24.95" customHeight="1" x14ac:dyDescent="0.25">
      <c r="A11" s="102" t="s">
        <v>133</v>
      </c>
      <c r="B11" s="108" t="s">
        <v>174</v>
      </c>
      <c r="C11" s="104"/>
      <c r="D11" s="104" t="s">
        <v>162</v>
      </c>
      <c r="E11" s="105">
        <v>8</v>
      </c>
      <c r="F11" s="106">
        <v>675</v>
      </c>
      <c r="G11" s="108"/>
      <c r="H11" s="106">
        <v>175</v>
      </c>
      <c r="I11" s="103"/>
      <c r="J11" s="106">
        <v>355</v>
      </c>
      <c r="K11" s="103"/>
      <c r="L11" s="110"/>
    </row>
    <row r="12" spans="1:13" ht="24.95" customHeight="1" x14ac:dyDescent="0.25">
      <c r="A12" s="102" t="s">
        <v>138</v>
      </c>
      <c r="B12" s="108" t="s">
        <v>175</v>
      </c>
      <c r="C12" s="104"/>
      <c r="D12" s="104" t="s">
        <v>162</v>
      </c>
      <c r="E12" s="105">
        <v>10</v>
      </c>
      <c r="F12" s="106">
        <v>1010</v>
      </c>
      <c r="G12" s="108"/>
      <c r="H12" s="106">
        <v>320</v>
      </c>
      <c r="I12" s="103"/>
      <c r="J12" s="106">
        <v>610</v>
      </c>
      <c r="K12" s="103"/>
      <c r="L12" s="110"/>
    </row>
    <row r="13" spans="1:13" ht="24.95" customHeight="1" x14ac:dyDescent="0.25">
      <c r="A13" s="102" t="s">
        <v>120</v>
      </c>
      <c r="B13" s="108" t="s">
        <v>176</v>
      </c>
      <c r="C13" s="104"/>
      <c r="D13" s="104" t="s">
        <v>162</v>
      </c>
      <c r="E13" s="105">
        <v>8</v>
      </c>
      <c r="F13" s="106">
        <v>500</v>
      </c>
      <c r="G13" s="108"/>
      <c r="H13" s="106">
        <v>145</v>
      </c>
      <c r="I13" s="103"/>
      <c r="J13" s="106">
        <v>145</v>
      </c>
      <c r="K13" s="103"/>
      <c r="L13" s="110"/>
    </row>
    <row r="14" spans="1:13" ht="24.95" customHeight="1" x14ac:dyDescent="0.25">
      <c r="A14" s="102" t="s">
        <v>140</v>
      </c>
      <c r="B14" s="108" t="s">
        <v>177</v>
      </c>
      <c r="C14" s="104"/>
      <c r="D14" s="104" t="s">
        <v>162</v>
      </c>
      <c r="E14" s="105">
        <v>10</v>
      </c>
      <c r="F14" s="106">
        <v>600</v>
      </c>
      <c r="G14" s="108"/>
      <c r="H14" s="106">
        <v>230</v>
      </c>
      <c r="I14" s="103"/>
      <c r="J14" s="106">
        <v>450</v>
      </c>
      <c r="K14" s="103"/>
      <c r="L14" s="110"/>
    </row>
    <row r="15" spans="1:13" ht="24.95" customHeight="1" x14ac:dyDescent="0.25">
      <c r="A15" s="102" t="s">
        <v>121</v>
      </c>
      <c r="B15" s="108" t="s">
        <v>178</v>
      </c>
      <c r="C15" s="104"/>
      <c r="D15" s="104" t="s">
        <v>162</v>
      </c>
      <c r="E15" s="105">
        <v>8</v>
      </c>
      <c r="F15" s="106">
        <v>450</v>
      </c>
      <c r="G15" s="108"/>
      <c r="H15" s="106">
        <v>145</v>
      </c>
      <c r="I15" s="103"/>
      <c r="J15" s="106">
        <v>425</v>
      </c>
      <c r="K15" s="103"/>
      <c r="L15" s="110"/>
    </row>
    <row r="16" spans="1:13" ht="24.95" customHeight="1" x14ac:dyDescent="0.25">
      <c r="A16" s="102" t="s">
        <v>124</v>
      </c>
      <c r="B16" s="108" t="s">
        <v>102</v>
      </c>
      <c r="C16" s="104"/>
      <c r="D16" s="104" t="s">
        <v>162</v>
      </c>
      <c r="E16" s="105">
        <v>8</v>
      </c>
      <c r="F16" s="106">
        <v>250</v>
      </c>
      <c r="G16" s="108"/>
      <c r="H16" s="106">
        <v>250</v>
      </c>
      <c r="I16" s="103"/>
      <c r="J16" s="106">
        <v>250</v>
      </c>
      <c r="K16" s="103"/>
      <c r="L16" s="110"/>
    </row>
    <row r="17" spans="1:12" ht="24.95" customHeight="1" x14ac:dyDescent="0.25">
      <c r="A17" s="102" t="s">
        <v>139</v>
      </c>
      <c r="B17" s="108" t="s">
        <v>179</v>
      </c>
      <c r="C17" s="104"/>
      <c r="D17" s="104" t="s">
        <v>162</v>
      </c>
      <c r="E17" s="105">
        <v>10</v>
      </c>
      <c r="F17" s="106">
        <v>880</v>
      </c>
      <c r="G17" s="108"/>
      <c r="H17" s="106">
        <v>230</v>
      </c>
      <c r="I17" s="103"/>
      <c r="J17" s="106">
        <v>250</v>
      </c>
      <c r="K17" s="103"/>
      <c r="L17" s="110"/>
    </row>
    <row r="18" spans="1:12" ht="24.95" customHeight="1" x14ac:dyDescent="0.25">
      <c r="A18" s="102" t="s">
        <v>123</v>
      </c>
      <c r="B18" s="108" t="s">
        <v>180</v>
      </c>
      <c r="C18" s="104"/>
      <c r="D18" s="104" t="s">
        <v>162</v>
      </c>
      <c r="E18" s="105">
        <v>8</v>
      </c>
      <c r="F18" s="106">
        <v>500</v>
      </c>
      <c r="G18" s="108"/>
      <c r="H18" s="106">
        <v>175</v>
      </c>
      <c r="I18" s="103"/>
      <c r="J18" s="106">
        <v>175</v>
      </c>
      <c r="K18" s="103"/>
      <c r="L18" s="110"/>
    </row>
    <row r="19" spans="1:12" ht="24.95" customHeight="1" x14ac:dyDescent="0.25">
      <c r="A19" s="102" t="s">
        <v>134</v>
      </c>
      <c r="B19" s="108" t="s">
        <v>181</v>
      </c>
      <c r="C19" s="104"/>
      <c r="D19" s="104" t="s">
        <v>162</v>
      </c>
      <c r="E19" s="105">
        <v>8</v>
      </c>
      <c r="F19" s="106">
        <v>550</v>
      </c>
      <c r="G19" s="108"/>
      <c r="H19" s="106">
        <v>225</v>
      </c>
      <c r="I19" s="103"/>
      <c r="J19" s="106">
        <v>225</v>
      </c>
      <c r="K19" s="103"/>
      <c r="L19" s="110"/>
    </row>
    <row r="20" spans="1:12" ht="24.95" customHeight="1" x14ac:dyDescent="0.25">
      <c r="A20" s="102" t="s">
        <v>122</v>
      </c>
      <c r="B20" s="108" t="s">
        <v>154</v>
      </c>
      <c r="C20" s="104"/>
      <c r="D20" s="104" t="s">
        <v>162</v>
      </c>
      <c r="E20" s="105">
        <v>8</v>
      </c>
      <c r="F20" s="106">
        <v>450</v>
      </c>
      <c r="G20" s="108"/>
      <c r="H20" s="106">
        <v>145</v>
      </c>
      <c r="I20" s="103"/>
      <c r="J20" s="106">
        <v>225</v>
      </c>
      <c r="K20" s="103"/>
      <c r="L20" s="110"/>
    </row>
    <row r="21" spans="1:12" ht="24.95" customHeight="1" x14ac:dyDescent="0.25">
      <c r="A21" s="102" t="s">
        <v>142</v>
      </c>
      <c r="B21" s="108" t="s">
        <v>182</v>
      </c>
      <c r="C21" s="104"/>
      <c r="D21" s="104" t="s">
        <v>162</v>
      </c>
      <c r="E21" s="105">
        <v>10</v>
      </c>
      <c r="F21" s="106">
        <v>660</v>
      </c>
      <c r="G21" s="108"/>
      <c r="H21" s="106">
        <v>230</v>
      </c>
      <c r="I21" s="103"/>
      <c r="J21" s="106">
        <v>460</v>
      </c>
      <c r="K21" s="103"/>
      <c r="L21" s="109"/>
    </row>
    <row r="22" spans="1:12" ht="24.95" customHeight="1" x14ac:dyDescent="0.25">
      <c r="A22" s="102" t="s">
        <v>141</v>
      </c>
      <c r="B22" s="108" t="s">
        <v>156</v>
      </c>
      <c r="C22" s="104"/>
      <c r="D22" s="104" t="s">
        <v>162</v>
      </c>
      <c r="E22" s="105">
        <v>10</v>
      </c>
      <c r="F22" s="106">
        <v>650</v>
      </c>
      <c r="G22" s="108"/>
      <c r="H22" s="106">
        <v>230</v>
      </c>
      <c r="I22" s="103"/>
      <c r="J22" s="106">
        <v>540</v>
      </c>
      <c r="K22" s="103"/>
      <c r="L22" s="110"/>
    </row>
    <row r="23" spans="1:12" ht="24.95" customHeight="1" x14ac:dyDescent="0.25">
      <c r="A23" s="102" t="s">
        <v>143</v>
      </c>
      <c r="B23" s="108" t="s">
        <v>158</v>
      </c>
      <c r="C23" s="104"/>
      <c r="D23" s="104" t="s">
        <v>162</v>
      </c>
      <c r="E23" s="105">
        <v>10</v>
      </c>
      <c r="F23" s="106">
        <v>750</v>
      </c>
      <c r="G23" s="108"/>
      <c r="H23" s="106">
        <v>230</v>
      </c>
      <c r="I23" s="103"/>
      <c r="J23" s="106">
        <v>675</v>
      </c>
      <c r="K23" s="103"/>
      <c r="L23" s="110"/>
    </row>
    <row r="24" spans="1:12" ht="24.95" customHeight="1" x14ac:dyDescent="0.25">
      <c r="A24" s="102" t="s">
        <v>125</v>
      </c>
      <c r="B24" s="108" t="s">
        <v>159</v>
      </c>
      <c r="C24" s="104"/>
      <c r="D24" s="104" t="s">
        <v>162</v>
      </c>
      <c r="E24" s="105">
        <v>8</v>
      </c>
      <c r="F24" s="106">
        <v>550</v>
      </c>
      <c r="G24" s="108"/>
      <c r="H24" s="106">
        <v>185</v>
      </c>
      <c r="I24" s="103"/>
      <c r="J24" s="106">
        <v>400</v>
      </c>
      <c r="K24" s="103"/>
      <c r="L24" s="109"/>
    </row>
    <row r="25" spans="1:12" ht="24.95" customHeight="1" x14ac:dyDescent="0.25">
      <c r="A25" s="102" t="s">
        <v>184</v>
      </c>
      <c r="B25" s="108"/>
      <c r="C25" s="250" t="s">
        <v>209</v>
      </c>
      <c r="D25" s="104"/>
      <c r="E25" s="105"/>
      <c r="F25" s="106"/>
      <c r="G25" s="108"/>
      <c r="H25" s="106"/>
      <c r="I25" s="103"/>
      <c r="J25" s="106"/>
      <c r="K25" s="103"/>
      <c r="L25" s="110"/>
    </row>
    <row r="26" spans="1:12" ht="24.95" customHeight="1" x14ac:dyDescent="0.25">
      <c r="A26" s="102" t="s">
        <v>144</v>
      </c>
      <c r="B26" s="108"/>
      <c r="C26" s="250" t="s">
        <v>209</v>
      </c>
      <c r="D26" s="104"/>
      <c r="E26" s="105"/>
      <c r="F26" s="106"/>
      <c r="G26" s="108"/>
      <c r="H26" s="106"/>
      <c r="I26" s="103"/>
      <c r="J26" s="106"/>
      <c r="K26" s="103"/>
      <c r="L26" s="110"/>
    </row>
    <row r="27" spans="1:12" ht="25.5" customHeight="1" x14ac:dyDescent="0.25">
      <c r="A27" s="102" t="s">
        <v>126</v>
      </c>
      <c r="B27" s="108" t="s">
        <v>186</v>
      </c>
      <c r="C27" s="104"/>
      <c r="D27" s="104" t="s">
        <v>162</v>
      </c>
      <c r="E27" s="105">
        <v>8</v>
      </c>
      <c r="F27" s="106">
        <v>530</v>
      </c>
      <c r="G27" s="108"/>
      <c r="H27" s="106">
        <v>145</v>
      </c>
      <c r="I27" s="103"/>
      <c r="J27" s="106">
        <v>205</v>
      </c>
      <c r="K27" s="103"/>
      <c r="L27" s="110"/>
    </row>
    <row r="28" spans="1:12" ht="25.5" customHeight="1" x14ac:dyDescent="0.25">
      <c r="A28" s="102" t="s">
        <v>145</v>
      </c>
      <c r="B28" s="108" t="s">
        <v>187</v>
      </c>
      <c r="C28" s="104"/>
      <c r="D28" s="104" t="s">
        <v>162</v>
      </c>
      <c r="E28" s="105">
        <v>10</v>
      </c>
      <c r="F28" s="106">
        <v>780</v>
      </c>
      <c r="G28" s="108"/>
      <c r="H28" s="106">
        <v>180</v>
      </c>
      <c r="I28" s="103"/>
      <c r="J28" s="106">
        <v>420</v>
      </c>
      <c r="K28" s="103"/>
      <c r="L28" s="109"/>
    </row>
    <row r="29" spans="1:12" ht="25.5" customHeight="1" x14ac:dyDescent="0.25">
      <c r="A29" s="102" t="s">
        <v>127</v>
      </c>
      <c r="B29" s="108" t="s">
        <v>188</v>
      </c>
      <c r="C29" s="104"/>
      <c r="D29" s="104" t="s">
        <v>162</v>
      </c>
      <c r="E29" s="105">
        <v>8</v>
      </c>
      <c r="F29" s="106">
        <v>560</v>
      </c>
      <c r="G29" s="108"/>
      <c r="H29" s="106">
        <v>145</v>
      </c>
      <c r="I29" s="103"/>
      <c r="J29" s="106">
        <v>265</v>
      </c>
      <c r="K29" s="103"/>
      <c r="L29" s="110"/>
    </row>
    <row r="30" spans="1:12" ht="25.5" customHeight="1" x14ac:dyDescent="0.25">
      <c r="A30" s="102" t="s">
        <v>146</v>
      </c>
      <c r="B30" s="108" t="s">
        <v>189</v>
      </c>
      <c r="C30" s="104"/>
      <c r="D30" s="104" t="s">
        <v>162</v>
      </c>
      <c r="E30" s="105">
        <v>10</v>
      </c>
      <c r="F30" s="106">
        <v>1050</v>
      </c>
      <c r="G30" s="108"/>
      <c r="H30" s="106">
        <v>290</v>
      </c>
      <c r="I30" s="103"/>
      <c r="J30" s="106">
        <v>440</v>
      </c>
      <c r="K30" s="103"/>
      <c r="L30" s="110"/>
    </row>
    <row r="31" spans="1:12" ht="25.5" customHeight="1" x14ac:dyDescent="0.25">
      <c r="A31" s="102" t="s">
        <v>129</v>
      </c>
      <c r="B31" s="111" t="s">
        <v>190</v>
      </c>
      <c r="C31" s="112"/>
      <c r="D31" s="104" t="s">
        <v>162</v>
      </c>
      <c r="E31" s="113">
        <v>8</v>
      </c>
      <c r="F31" s="114">
        <v>450</v>
      </c>
      <c r="G31" s="111"/>
      <c r="H31" s="114">
        <v>170</v>
      </c>
      <c r="I31" s="115"/>
      <c r="J31" s="114">
        <v>170</v>
      </c>
      <c r="K31" s="115"/>
      <c r="L31" s="116"/>
    </row>
    <row r="32" spans="1:12" ht="25.5" customHeight="1" x14ac:dyDescent="0.25">
      <c r="A32" s="102" t="s">
        <v>128</v>
      </c>
      <c r="B32" s="108" t="s">
        <v>191</v>
      </c>
      <c r="C32" s="117"/>
      <c r="D32" s="104" t="s">
        <v>162</v>
      </c>
      <c r="E32" s="117">
        <v>8</v>
      </c>
      <c r="F32" s="118">
        <v>260</v>
      </c>
      <c r="G32" s="108"/>
      <c r="H32" s="118">
        <v>145</v>
      </c>
      <c r="I32" s="108"/>
      <c r="J32" s="118">
        <v>145</v>
      </c>
      <c r="K32" s="108"/>
      <c r="L32" s="110"/>
    </row>
    <row r="33" spans="1:12" ht="25.5" customHeight="1" x14ac:dyDescent="0.25">
      <c r="A33" s="102" t="s">
        <v>151</v>
      </c>
      <c r="B33" s="108" t="s">
        <v>192</v>
      </c>
      <c r="C33" s="117"/>
      <c r="D33" s="104" t="s">
        <v>162</v>
      </c>
      <c r="E33" s="117">
        <v>10</v>
      </c>
      <c r="F33" s="118">
        <v>700</v>
      </c>
      <c r="G33" s="108"/>
      <c r="H33" s="118">
        <v>145</v>
      </c>
      <c r="I33" s="108"/>
      <c r="J33" s="118">
        <v>420</v>
      </c>
      <c r="K33" s="108"/>
      <c r="L33" s="110"/>
    </row>
    <row r="34" spans="1:12" ht="25.5" customHeight="1" x14ac:dyDescent="0.25">
      <c r="A34" s="157" t="s">
        <v>173</v>
      </c>
      <c r="B34" s="103" t="s">
        <v>193</v>
      </c>
      <c r="C34" s="104"/>
      <c r="D34" s="104" t="s">
        <v>162</v>
      </c>
      <c r="E34" s="158">
        <v>8</v>
      </c>
      <c r="F34" s="159">
        <v>345</v>
      </c>
      <c r="G34" s="103"/>
      <c r="H34" s="159">
        <v>145</v>
      </c>
      <c r="I34" s="103"/>
      <c r="J34" s="159">
        <v>225</v>
      </c>
      <c r="K34" s="103"/>
      <c r="L34" s="160"/>
    </row>
    <row r="35" spans="1:12" ht="24.95" customHeight="1" x14ac:dyDescent="0.25">
      <c r="A35" s="102" t="s">
        <v>119</v>
      </c>
      <c r="B35" s="108" t="s">
        <v>194</v>
      </c>
      <c r="C35" s="104"/>
      <c r="D35" s="104" t="s">
        <v>162</v>
      </c>
      <c r="E35" s="105">
        <v>6</v>
      </c>
      <c r="F35" s="106">
        <v>150</v>
      </c>
      <c r="G35" s="108"/>
      <c r="H35" s="106">
        <v>85</v>
      </c>
      <c r="I35" s="103"/>
      <c r="J35" s="106">
        <v>110</v>
      </c>
      <c r="K35" s="103"/>
      <c r="L35" s="110"/>
    </row>
    <row r="36" spans="1:12" ht="24.95" customHeight="1" x14ac:dyDescent="0.25">
      <c r="A36" s="102" t="s">
        <v>118</v>
      </c>
      <c r="B36" s="108" t="s">
        <v>107</v>
      </c>
      <c r="C36" s="104"/>
      <c r="D36" s="104" t="s">
        <v>162</v>
      </c>
      <c r="E36" s="105">
        <v>6</v>
      </c>
      <c r="F36" s="106">
        <v>250</v>
      </c>
      <c r="G36" s="108"/>
      <c r="H36" s="106">
        <v>250</v>
      </c>
      <c r="I36" s="103"/>
      <c r="J36" s="106">
        <v>250</v>
      </c>
      <c r="K36" s="103"/>
      <c r="L36" s="110"/>
    </row>
    <row r="37" spans="1:12" ht="24.95" customHeight="1" x14ac:dyDescent="0.25">
      <c r="A37" s="102" t="s">
        <v>117</v>
      </c>
      <c r="B37" s="108" t="s">
        <v>195</v>
      </c>
      <c r="C37" s="104"/>
      <c r="D37" s="104" t="s">
        <v>162</v>
      </c>
      <c r="E37" s="105">
        <v>6</v>
      </c>
      <c r="F37" s="106">
        <v>200</v>
      </c>
      <c r="G37" s="108"/>
      <c r="H37" s="106">
        <v>100</v>
      </c>
      <c r="I37" s="103"/>
      <c r="J37" s="106">
        <v>100</v>
      </c>
      <c r="K37" s="103"/>
      <c r="L37" s="109"/>
    </row>
    <row r="38" spans="1:12" ht="24.95" customHeight="1" x14ac:dyDescent="0.25">
      <c r="A38" s="102" t="s">
        <v>147</v>
      </c>
      <c r="B38" s="108" t="s">
        <v>196</v>
      </c>
      <c r="C38" s="104"/>
      <c r="D38" s="104" t="s">
        <v>162</v>
      </c>
      <c r="E38" s="105">
        <v>10</v>
      </c>
      <c r="F38" s="106">
        <v>900</v>
      </c>
      <c r="G38" s="108"/>
      <c r="H38" s="106">
        <v>250</v>
      </c>
      <c r="I38" s="103"/>
      <c r="J38" s="106">
        <v>440</v>
      </c>
      <c r="K38" s="103"/>
      <c r="L38" s="110"/>
    </row>
    <row r="39" spans="1:12" ht="24.95" customHeight="1" x14ac:dyDescent="0.25">
      <c r="A39" s="102" t="s">
        <v>148</v>
      </c>
      <c r="B39" s="108" t="s">
        <v>161</v>
      </c>
      <c r="C39" s="104"/>
      <c r="D39" s="104" t="s">
        <v>162</v>
      </c>
      <c r="E39" s="105">
        <v>10</v>
      </c>
      <c r="F39" s="106">
        <v>825</v>
      </c>
      <c r="G39" s="108"/>
      <c r="H39" s="106">
        <v>230</v>
      </c>
      <c r="I39" s="103"/>
      <c r="J39" s="106">
        <v>230</v>
      </c>
      <c r="K39" s="103"/>
      <c r="L39" s="110"/>
    </row>
    <row r="40" spans="1:12" ht="25.5" customHeight="1" x14ac:dyDescent="0.25">
      <c r="A40" s="102" t="s">
        <v>130</v>
      </c>
      <c r="B40" s="111" t="s">
        <v>201</v>
      </c>
      <c r="C40" s="112"/>
      <c r="D40" s="104" t="s">
        <v>162</v>
      </c>
      <c r="E40" s="113">
        <v>8</v>
      </c>
      <c r="F40" s="114">
        <v>550</v>
      </c>
      <c r="G40" s="111"/>
      <c r="H40" s="114">
        <v>225</v>
      </c>
      <c r="I40" s="115"/>
      <c r="J40" s="114">
        <v>225</v>
      </c>
      <c r="K40" s="115"/>
      <c r="L40" s="116"/>
    </row>
    <row r="41" spans="1:12" ht="25.5" customHeight="1" x14ac:dyDescent="0.25">
      <c r="A41" s="102" t="s">
        <v>150</v>
      </c>
      <c r="B41" s="108" t="s">
        <v>202</v>
      </c>
      <c r="C41" s="117"/>
      <c r="D41" s="104" t="s">
        <v>162</v>
      </c>
      <c r="E41" s="117">
        <v>10</v>
      </c>
      <c r="F41" s="118">
        <v>700</v>
      </c>
      <c r="G41" s="108"/>
      <c r="H41" s="118">
        <v>230</v>
      </c>
      <c r="I41" s="108"/>
      <c r="J41" s="118">
        <v>500</v>
      </c>
      <c r="K41" s="108"/>
      <c r="L41" s="110"/>
    </row>
    <row r="42" spans="1:12" ht="25.5" customHeight="1" x14ac:dyDescent="0.25">
      <c r="A42" s="102" t="s">
        <v>132</v>
      </c>
      <c r="B42" s="108" t="s">
        <v>203</v>
      </c>
      <c r="C42" s="117"/>
      <c r="D42" s="104" t="s">
        <v>162</v>
      </c>
      <c r="E42" s="117">
        <v>8</v>
      </c>
      <c r="F42" s="118">
        <v>370</v>
      </c>
      <c r="G42" s="108"/>
      <c r="H42" s="118">
        <v>145</v>
      </c>
      <c r="I42" s="108"/>
      <c r="J42" s="118">
        <v>270</v>
      </c>
      <c r="K42" s="108"/>
      <c r="L42" s="110"/>
    </row>
    <row r="43" spans="1:12" ht="25.5" customHeight="1" x14ac:dyDescent="0.25">
      <c r="A43" s="102" t="s">
        <v>149</v>
      </c>
      <c r="B43" s="108" t="s">
        <v>204</v>
      </c>
      <c r="C43" s="117"/>
      <c r="D43" s="104" t="s">
        <v>162</v>
      </c>
      <c r="E43" s="117">
        <v>10</v>
      </c>
      <c r="F43" s="118">
        <v>675</v>
      </c>
      <c r="G43" s="108"/>
      <c r="H43" s="118">
        <v>230</v>
      </c>
      <c r="I43" s="108"/>
      <c r="J43" s="118">
        <v>590</v>
      </c>
      <c r="K43" s="108"/>
      <c r="L43" s="110"/>
    </row>
    <row r="44" spans="1:12" ht="25.5" customHeight="1" x14ac:dyDescent="0.25">
      <c r="A44" s="161" t="s">
        <v>131</v>
      </c>
      <c r="B44" s="108" t="s">
        <v>205</v>
      </c>
      <c r="C44" s="117"/>
      <c r="D44" s="104" t="s">
        <v>162</v>
      </c>
      <c r="E44" s="117">
        <v>8</v>
      </c>
      <c r="F44" s="118">
        <v>575</v>
      </c>
      <c r="G44" s="108"/>
      <c r="H44" s="118">
        <v>170</v>
      </c>
      <c r="I44" s="108"/>
      <c r="J44" s="118">
        <v>320</v>
      </c>
      <c r="K44" s="108"/>
      <c r="L44" s="110"/>
    </row>
    <row r="45" spans="1:12" ht="25.5" customHeight="1" x14ac:dyDescent="0.25">
      <c r="A45" s="161" t="s">
        <v>483</v>
      </c>
      <c r="B45" s="108" t="s">
        <v>295</v>
      </c>
      <c r="C45" s="250" t="s">
        <v>209</v>
      </c>
      <c r="D45" s="104" t="s">
        <v>162</v>
      </c>
      <c r="E45" s="117"/>
      <c r="F45" s="118">
        <v>1590</v>
      </c>
      <c r="G45" s="108"/>
      <c r="H45" s="118">
        <v>330</v>
      </c>
      <c r="I45" s="108"/>
      <c r="J45" s="118">
        <v>850</v>
      </c>
      <c r="K45" s="108"/>
      <c r="L45" s="110"/>
    </row>
    <row r="46" spans="1:12" ht="25.5" customHeight="1" thickBot="1" x14ac:dyDescent="0.3">
      <c r="A46" s="119"/>
      <c r="B46" s="120"/>
      <c r="C46" s="121"/>
      <c r="D46" s="121"/>
      <c r="E46" s="121"/>
      <c r="F46" s="122"/>
      <c r="G46" s="120"/>
      <c r="H46" s="122"/>
      <c r="I46" s="120"/>
      <c r="J46" s="122"/>
      <c r="K46" s="120"/>
      <c r="L46" s="123"/>
    </row>
    <row r="47" spans="1:12" x14ac:dyDescent="0.25">
      <c r="A47" s="276"/>
      <c r="B47" s="276"/>
      <c r="C47" s="276"/>
      <c r="D47" s="276"/>
      <c r="E47" s="276"/>
      <c r="F47" s="276"/>
      <c r="G47" s="276"/>
      <c r="H47" s="276"/>
      <c r="I47" s="276"/>
      <c r="J47" s="276"/>
      <c r="K47" s="276"/>
      <c r="L47" s="276"/>
    </row>
    <row r="48" spans="1:12" x14ac:dyDescent="0.25">
      <c r="A48" s="183" t="s">
        <v>206</v>
      </c>
      <c r="B48" s="278" t="s">
        <v>479</v>
      </c>
      <c r="C48" s="278"/>
      <c r="D48" s="278"/>
      <c r="E48" s="278"/>
      <c r="F48" s="278"/>
      <c r="G48" s="278"/>
      <c r="H48" s="278"/>
      <c r="I48" s="278"/>
      <c r="J48" s="278"/>
      <c r="K48" s="278"/>
      <c r="L48" s="278"/>
    </row>
    <row r="49" spans="1:12" x14ac:dyDescent="0.25">
      <c r="A49" s="252"/>
      <c r="B49" s="275" t="s">
        <v>471</v>
      </c>
      <c r="C49" s="275"/>
      <c r="D49" s="275"/>
      <c r="E49" s="275"/>
      <c r="F49" s="275"/>
      <c r="G49" s="275"/>
      <c r="H49" s="275"/>
      <c r="I49" s="275"/>
      <c r="J49" s="275"/>
      <c r="K49" s="275"/>
      <c r="L49" s="275"/>
    </row>
    <row r="50" spans="1:12" x14ac:dyDescent="0.25">
      <c r="A50" s="252"/>
      <c r="B50" s="275" t="s">
        <v>500</v>
      </c>
      <c r="C50" s="275"/>
      <c r="D50" s="275"/>
      <c r="E50" s="275"/>
      <c r="F50" s="275"/>
      <c r="G50" s="275"/>
      <c r="H50" s="275"/>
      <c r="I50" s="275"/>
      <c r="J50" s="275"/>
      <c r="K50" s="275"/>
      <c r="L50" s="275"/>
    </row>
    <row r="51" spans="1:12" x14ac:dyDescent="0.25">
      <c r="A51" s="252"/>
      <c r="B51" s="275" t="s">
        <v>470</v>
      </c>
      <c r="C51" s="275"/>
      <c r="D51" s="275"/>
      <c r="E51" s="275"/>
      <c r="F51" s="275"/>
      <c r="G51" s="275"/>
      <c r="H51" s="275"/>
      <c r="I51" s="275"/>
      <c r="J51" s="275"/>
      <c r="K51" s="275"/>
      <c r="L51" s="275"/>
    </row>
    <row r="52" spans="1:12" x14ac:dyDescent="0.25">
      <c r="A52" s="182"/>
      <c r="B52" s="4" t="s">
        <v>484</v>
      </c>
    </row>
  </sheetData>
  <mergeCells count="10">
    <mergeCell ref="B50:L50"/>
    <mergeCell ref="B51:L51"/>
    <mergeCell ref="A47:L47"/>
    <mergeCell ref="A1:L1"/>
    <mergeCell ref="A2:L2"/>
    <mergeCell ref="A3:L3"/>
    <mergeCell ref="A4:L4"/>
    <mergeCell ref="A5:L5"/>
    <mergeCell ref="B49:L49"/>
    <mergeCell ref="B48:L48"/>
  </mergeCells>
  <printOptions horizontalCentered="1"/>
  <pageMargins left="0.7" right="0.7" top="1" bottom="0.5" header="0" footer="0"/>
  <pageSetup scale="69" orientation="portrait" r:id="rId1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6768C-3A44-4EA3-8A71-D5AC477EB510}">
  <sheetPr>
    <pageSetUpPr fitToPage="1"/>
  </sheetPr>
  <dimension ref="A1:M49"/>
  <sheetViews>
    <sheetView zoomScale="80" zoomScaleNormal="80" workbookViewId="0">
      <selection activeCell="B22" sqref="B22:C22"/>
    </sheetView>
  </sheetViews>
  <sheetFormatPr defaultRowHeight="12.75" x14ac:dyDescent="0.2"/>
  <cols>
    <col min="1" max="1" width="23.7109375" style="185" customWidth="1"/>
    <col min="2" max="2" width="24.28515625" style="185" customWidth="1"/>
    <col min="3" max="3" width="15.7109375" style="185" customWidth="1"/>
    <col min="4" max="4" width="7" style="185" customWidth="1"/>
    <col min="5" max="5" width="28.42578125" style="185" bestFit="1" customWidth="1"/>
    <col min="6" max="7" width="15.7109375" style="185" customWidth="1"/>
    <col min="8" max="255" width="9.140625" style="185"/>
    <col min="256" max="256" width="4.7109375" style="185" customWidth="1"/>
    <col min="257" max="257" width="2.7109375" style="185" customWidth="1"/>
    <col min="258" max="258" width="28.7109375" style="185" customWidth="1"/>
    <col min="259" max="259" width="20.7109375" style="185" customWidth="1"/>
    <col min="260" max="260" width="2.7109375" style="185" customWidth="1"/>
    <col min="261" max="261" width="28.7109375" style="185" customWidth="1"/>
    <col min="262" max="262" width="20.7109375" style="185" customWidth="1"/>
    <col min="263" max="511" width="9.140625" style="185"/>
    <col min="512" max="512" width="4.7109375" style="185" customWidth="1"/>
    <col min="513" max="513" width="2.7109375" style="185" customWidth="1"/>
    <col min="514" max="514" width="28.7109375" style="185" customWidth="1"/>
    <col min="515" max="515" width="20.7109375" style="185" customWidth="1"/>
    <col min="516" max="516" width="2.7109375" style="185" customWidth="1"/>
    <col min="517" max="517" width="28.7109375" style="185" customWidth="1"/>
    <col min="518" max="518" width="20.7109375" style="185" customWidth="1"/>
    <col min="519" max="767" width="9.140625" style="185"/>
    <col min="768" max="768" width="4.7109375" style="185" customWidth="1"/>
    <col min="769" max="769" width="2.7109375" style="185" customWidth="1"/>
    <col min="770" max="770" width="28.7109375" style="185" customWidth="1"/>
    <col min="771" max="771" width="20.7109375" style="185" customWidth="1"/>
    <col min="772" max="772" width="2.7109375" style="185" customWidth="1"/>
    <col min="773" max="773" width="28.7109375" style="185" customWidth="1"/>
    <col min="774" max="774" width="20.7109375" style="185" customWidth="1"/>
    <col min="775" max="1023" width="9.140625" style="185"/>
    <col min="1024" max="1024" width="4.7109375" style="185" customWidth="1"/>
    <col min="1025" max="1025" width="2.7109375" style="185" customWidth="1"/>
    <col min="1026" max="1026" width="28.7109375" style="185" customWidth="1"/>
    <col min="1027" max="1027" width="20.7109375" style="185" customWidth="1"/>
    <col min="1028" max="1028" width="2.7109375" style="185" customWidth="1"/>
    <col min="1029" max="1029" width="28.7109375" style="185" customWidth="1"/>
    <col min="1030" max="1030" width="20.7109375" style="185" customWidth="1"/>
    <col min="1031" max="1279" width="9.140625" style="185"/>
    <col min="1280" max="1280" width="4.7109375" style="185" customWidth="1"/>
    <col min="1281" max="1281" width="2.7109375" style="185" customWidth="1"/>
    <col min="1282" max="1282" width="28.7109375" style="185" customWidth="1"/>
    <col min="1283" max="1283" width="20.7109375" style="185" customWidth="1"/>
    <col min="1284" max="1284" width="2.7109375" style="185" customWidth="1"/>
    <col min="1285" max="1285" width="28.7109375" style="185" customWidth="1"/>
    <col min="1286" max="1286" width="20.7109375" style="185" customWidth="1"/>
    <col min="1287" max="1535" width="9.140625" style="185"/>
    <col min="1536" max="1536" width="4.7109375" style="185" customWidth="1"/>
    <col min="1537" max="1537" width="2.7109375" style="185" customWidth="1"/>
    <col min="1538" max="1538" width="28.7109375" style="185" customWidth="1"/>
    <col min="1539" max="1539" width="20.7109375" style="185" customWidth="1"/>
    <col min="1540" max="1540" width="2.7109375" style="185" customWidth="1"/>
    <col min="1541" max="1541" width="28.7109375" style="185" customWidth="1"/>
    <col min="1542" max="1542" width="20.7109375" style="185" customWidth="1"/>
    <col min="1543" max="1791" width="9.140625" style="185"/>
    <col min="1792" max="1792" width="4.7109375" style="185" customWidth="1"/>
    <col min="1793" max="1793" width="2.7109375" style="185" customWidth="1"/>
    <col min="1794" max="1794" width="28.7109375" style="185" customWidth="1"/>
    <col min="1795" max="1795" width="20.7109375" style="185" customWidth="1"/>
    <col min="1796" max="1796" width="2.7109375" style="185" customWidth="1"/>
    <col min="1797" max="1797" width="28.7109375" style="185" customWidth="1"/>
    <col min="1798" max="1798" width="20.7109375" style="185" customWidth="1"/>
    <col min="1799" max="2047" width="9.140625" style="185"/>
    <col min="2048" max="2048" width="4.7109375" style="185" customWidth="1"/>
    <col min="2049" max="2049" width="2.7109375" style="185" customWidth="1"/>
    <col min="2050" max="2050" width="28.7109375" style="185" customWidth="1"/>
    <col min="2051" max="2051" width="20.7109375" style="185" customWidth="1"/>
    <col min="2052" max="2052" width="2.7109375" style="185" customWidth="1"/>
    <col min="2053" max="2053" width="28.7109375" style="185" customWidth="1"/>
    <col min="2054" max="2054" width="20.7109375" style="185" customWidth="1"/>
    <col min="2055" max="2303" width="9.140625" style="185"/>
    <col min="2304" max="2304" width="4.7109375" style="185" customWidth="1"/>
    <col min="2305" max="2305" width="2.7109375" style="185" customWidth="1"/>
    <col min="2306" max="2306" width="28.7109375" style="185" customWidth="1"/>
    <col min="2307" max="2307" width="20.7109375" style="185" customWidth="1"/>
    <col min="2308" max="2308" width="2.7109375" style="185" customWidth="1"/>
    <col min="2309" max="2309" width="28.7109375" style="185" customWidth="1"/>
    <col min="2310" max="2310" width="20.7109375" style="185" customWidth="1"/>
    <col min="2311" max="2559" width="9.140625" style="185"/>
    <col min="2560" max="2560" width="4.7109375" style="185" customWidth="1"/>
    <col min="2561" max="2561" width="2.7109375" style="185" customWidth="1"/>
    <col min="2562" max="2562" width="28.7109375" style="185" customWidth="1"/>
    <col min="2563" max="2563" width="20.7109375" style="185" customWidth="1"/>
    <col min="2564" max="2564" width="2.7109375" style="185" customWidth="1"/>
    <col min="2565" max="2565" width="28.7109375" style="185" customWidth="1"/>
    <col min="2566" max="2566" width="20.7109375" style="185" customWidth="1"/>
    <col min="2567" max="2815" width="9.140625" style="185"/>
    <col min="2816" max="2816" width="4.7109375" style="185" customWidth="1"/>
    <col min="2817" max="2817" width="2.7109375" style="185" customWidth="1"/>
    <col min="2818" max="2818" width="28.7109375" style="185" customWidth="1"/>
    <col min="2819" max="2819" width="20.7109375" style="185" customWidth="1"/>
    <col min="2820" max="2820" width="2.7109375" style="185" customWidth="1"/>
    <col min="2821" max="2821" width="28.7109375" style="185" customWidth="1"/>
    <col min="2822" max="2822" width="20.7109375" style="185" customWidth="1"/>
    <col min="2823" max="3071" width="9.140625" style="185"/>
    <col min="3072" max="3072" width="4.7109375" style="185" customWidth="1"/>
    <col min="3073" max="3073" width="2.7109375" style="185" customWidth="1"/>
    <col min="3074" max="3074" width="28.7109375" style="185" customWidth="1"/>
    <col min="3075" max="3075" width="20.7109375" style="185" customWidth="1"/>
    <col min="3076" max="3076" width="2.7109375" style="185" customWidth="1"/>
    <col min="3077" max="3077" width="28.7109375" style="185" customWidth="1"/>
    <col min="3078" max="3078" width="20.7109375" style="185" customWidth="1"/>
    <col min="3079" max="3327" width="9.140625" style="185"/>
    <col min="3328" max="3328" width="4.7109375" style="185" customWidth="1"/>
    <col min="3329" max="3329" width="2.7109375" style="185" customWidth="1"/>
    <col min="3330" max="3330" width="28.7109375" style="185" customWidth="1"/>
    <col min="3331" max="3331" width="20.7109375" style="185" customWidth="1"/>
    <col min="3332" max="3332" width="2.7109375" style="185" customWidth="1"/>
    <col min="3333" max="3333" width="28.7109375" style="185" customWidth="1"/>
    <col min="3334" max="3334" width="20.7109375" style="185" customWidth="1"/>
    <col min="3335" max="3583" width="9.140625" style="185"/>
    <col min="3584" max="3584" width="4.7109375" style="185" customWidth="1"/>
    <col min="3585" max="3585" width="2.7109375" style="185" customWidth="1"/>
    <col min="3586" max="3586" width="28.7109375" style="185" customWidth="1"/>
    <col min="3587" max="3587" width="20.7109375" style="185" customWidth="1"/>
    <col min="3588" max="3588" width="2.7109375" style="185" customWidth="1"/>
    <col min="3589" max="3589" width="28.7109375" style="185" customWidth="1"/>
    <col min="3590" max="3590" width="20.7109375" style="185" customWidth="1"/>
    <col min="3591" max="3839" width="9.140625" style="185"/>
    <col min="3840" max="3840" width="4.7109375" style="185" customWidth="1"/>
    <col min="3841" max="3841" width="2.7109375" style="185" customWidth="1"/>
    <col min="3842" max="3842" width="28.7109375" style="185" customWidth="1"/>
    <col min="3843" max="3843" width="20.7109375" style="185" customWidth="1"/>
    <col min="3844" max="3844" width="2.7109375" style="185" customWidth="1"/>
    <col min="3845" max="3845" width="28.7109375" style="185" customWidth="1"/>
    <col min="3846" max="3846" width="20.7109375" style="185" customWidth="1"/>
    <col min="3847" max="4095" width="9.140625" style="185"/>
    <col min="4096" max="4096" width="4.7109375" style="185" customWidth="1"/>
    <col min="4097" max="4097" width="2.7109375" style="185" customWidth="1"/>
    <col min="4098" max="4098" width="28.7109375" style="185" customWidth="1"/>
    <col min="4099" max="4099" width="20.7109375" style="185" customWidth="1"/>
    <col min="4100" max="4100" width="2.7109375" style="185" customWidth="1"/>
    <col min="4101" max="4101" width="28.7109375" style="185" customWidth="1"/>
    <col min="4102" max="4102" width="20.7109375" style="185" customWidth="1"/>
    <col min="4103" max="4351" width="9.140625" style="185"/>
    <col min="4352" max="4352" width="4.7109375" style="185" customWidth="1"/>
    <col min="4353" max="4353" width="2.7109375" style="185" customWidth="1"/>
    <col min="4354" max="4354" width="28.7109375" style="185" customWidth="1"/>
    <col min="4355" max="4355" width="20.7109375" style="185" customWidth="1"/>
    <col min="4356" max="4356" width="2.7109375" style="185" customWidth="1"/>
    <col min="4357" max="4357" width="28.7109375" style="185" customWidth="1"/>
    <col min="4358" max="4358" width="20.7109375" style="185" customWidth="1"/>
    <col min="4359" max="4607" width="9.140625" style="185"/>
    <col min="4608" max="4608" width="4.7109375" style="185" customWidth="1"/>
    <col min="4609" max="4609" width="2.7109375" style="185" customWidth="1"/>
    <col min="4610" max="4610" width="28.7109375" style="185" customWidth="1"/>
    <col min="4611" max="4611" width="20.7109375" style="185" customWidth="1"/>
    <col min="4612" max="4612" width="2.7109375" style="185" customWidth="1"/>
    <col min="4613" max="4613" width="28.7109375" style="185" customWidth="1"/>
    <col min="4614" max="4614" width="20.7109375" style="185" customWidth="1"/>
    <col min="4615" max="4863" width="9.140625" style="185"/>
    <col min="4864" max="4864" width="4.7109375" style="185" customWidth="1"/>
    <col min="4865" max="4865" width="2.7109375" style="185" customWidth="1"/>
    <col min="4866" max="4866" width="28.7109375" style="185" customWidth="1"/>
    <col min="4867" max="4867" width="20.7109375" style="185" customWidth="1"/>
    <col min="4868" max="4868" width="2.7109375" style="185" customWidth="1"/>
    <col min="4869" max="4869" width="28.7109375" style="185" customWidth="1"/>
    <col min="4870" max="4870" width="20.7109375" style="185" customWidth="1"/>
    <col min="4871" max="5119" width="9.140625" style="185"/>
    <col min="5120" max="5120" width="4.7109375" style="185" customWidth="1"/>
    <col min="5121" max="5121" width="2.7109375" style="185" customWidth="1"/>
    <col min="5122" max="5122" width="28.7109375" style="185" customWidth="1"/>
    <col min="5123" max="5123" width="20.7109375" style="185" customWidth="1"/>
    <col min="5124" max="5124" width="2.7109375" style="185" customWidth="1"/>
    <col min="5125" max="5125" width="28.7109375" style="185" customWidth="1"/>
    <col min="5126" max="5126" width="20.7109375" style="185" customWidth="1"/>
    <col min="5127" max="5375" width="9.140625" style="185"/>
    <col min="5376" max="5376" width="4.7109375" style="185" customWidth="1"/>
    <col min="5377" max="5377" width="2.7109375" style="185" customWidth="1"/>
    <col min="5378" max="5378" width="28.7109375" style="185" customWidth="1"/>
    <col min="5379" max="5379" width="20.7109375" style="185" customWidth="1"/>
    <col min="5380" max="5380" width="2.7109375" style="185" customWidth="1"/>
    <col min="5381" max="5381" width="28.7109375" style="185" customWidth="1"/>
    <col min="5382" max="5382" width="20.7109375" style="185" customWidth="1"/>
    <col min="5383" max="5631" width="9.140625" style="185"/>
    <col min="5632" max="5632" width="4.7109375" style="185" customWidth="1"/>
    <col min="5633" max="5633" width="2.7109375" style="185" customWidth="1"/>
    <col min="5634" max="5634" width="28.7109375" style="185" customWidth="1"/>
    <col min="5635" max="5635" width="20.7109375" style="185" customWidth="1"/>
    <col min="5636" max="5636" width="2.7109375" style="185" customWidth="1"/>
    <col min="5637" max="5637" width="28.7109375" style="185" customWidth="1"/>
    <col min="5638" max="5638" width="20.7109375" style="185" customWidth="1"/>
    <col min="5639" max="5887" width="9.140625" style="185"/>
    <col min="5888" max="5888" width="4.7109375" style="185" customWidth="1"/>
    <col min="5889" max="5889" width="2.7109375" style="185" customWidth="1"/>
    <col min="5890" max="5890" width="28.7109375" style="185" customWidth="1"/>
    <col min="5891" max="5891" width="20.7109375" style="185" customWidth="1"/>
    <col min="5892" max="5892" width="2.7109375" style="185" customWidth="1"/>
    <col min="5893" max="5893" width="28.7109375" style="185" customWidth="1"/>
    <col min="5894" max="5894" width="20.7109375" style="185" customWidth="1"/>
    <col min="5895" max="6143" width="9.140625" style="185"/>
    <col min="6144" max="6144" width="4.7109375" style="185" customWidth="1"/>
    <col min="6145" max="6145" width="2.7109375" style="185" customWidth="1"/>
    <col min="6146" max="6146" width="28.7109375" style="185" customWidth="1"/>
    <col min="6147" max="6147" width="20.7109375" style="185" customWidth="1"/>
    <col min="6148" max="6148" width="2.7109375" style="185" customWidth="1"/>
    <col min="6149" max="6149" width="28.7109375" style="185" customWidth="1"/>
    <col min="6150" max="6150" width="20.7109375" style="185" customWidth="1"/>
    <col min="6151" max="6399" width="9.140625" style="185"/>
    <col min="6400" max="6400" width="4.7109375" style="185" customWidth="1"/>
    <col min="6401" max="6401" width="2.7109375" style="185" customWidth="1"/>
    <col min="6402" max="6402" width="28.7109375" style="185" customWidth="1"/>
    <col min="6403" max="6403" width="20.7109375" style="185" customWidth="1"/>
    <col min="6404" max="6404" width="2.7109375" style="185" customWidth="1"/>
    <col min="6405" max="6405" width="28.7109375" style="185" customWidth="1"/>
    <col min="6406" max="6406" width="20.7109375" style="185" customWidth="1"/>
    <col min="6407" max="6655" width="9.140625" style="185"/>
    <col min="6656" max="6656" width="4.7109375" style="185" customWidth="1"/>
    <col min="6657" max="6657" width="2.7109375" style="185" customWidth="1"/>
    <col min="6658" max="6658" width="28.7109375" style="185" customWidth="1"/>
    <col min="6659" max="6659" width="20.7109375" style="185" customWidth="1"/>
    <col min="6660" max="6660" width="2.7109375" style="185" customWidth="1"/>
    <col min="6661" max="6661" width="28.7109375" style="185" customWidth="1"/>
    <col min="6662" max="6662" width="20.7109375" style="185" customWidth="1"/>
    <col min="6663" max="6911" width="9.140625" style="185"/>
    <col min="6912" max="6912" width="4.7109375" style="185" customWidth="1"/>
    <col min="6913" max="6913" width="2.7109375" style="185" customWidth="1"/>
    <col min="6914" max="6914" width="28.7109375" style="185" customWidth="1"/>
    <col min="6915" max="6915" width="20.7109375" style="185" customWidth="1"/>
    <col min="6916" max="6916" width="2.7109375" style="185" customWidth="1"/>
    <col min="6917" max="6917" width="28.7109375" style="185" customWidth="1"/>
    <col min="6918" max="6918" width="20.7109375" style="185" customWidth="1"/>
    <col min="6919" max="7167" width="9.140625" style="185"/>
    <col min="7168" max="7168" width="4.7109375" style="185" customWidth="1"/>
    <col min="7169" max="7169" width="2.7109375" style="185" customWidth="1"/>
    <col min="7170" max="7170" width="28.7109375" style="185" customWidth="1"/>
    <col min="7171" max="7171" width="20.7109375" style="185" customWidth="1"/>
    <col min="7172" max="7172" width="2.7109375" style="185" customWidth="1"/>
    <col min="7173" max="7173" width="28.7109375" style="185" customWidth="1"/>
    <col min="7174" max="7174" width="20.7109375" style="185" customWidth="1"/>
    <col min="7175" max="7423" width="9.140625" style="185"/>
    <col min="7424" max="7424" width="4.7109375" style="185" customWidth="1"/>
    <col min="7425" max="7425" width="2.7109375" style="185" customWidth="1"/>
    <col min="7426" max="7426" width="28.7109375" style="185" customWidth="1"/>
    <col min="7427" max="7427" width="20.7109375" style="185" customWidth="1"/>
    <col min="7428" max="7428" width="2.7109375" style="185" customWidth="1"/>
    <col min="7429" max="7429" width="28.7109375" style="185" customWidth="1"/>
    <col min="7430" max="7430" width="20.7109375" style="185" customWidth="1"/>
    <col min="7431" max="7679" width="9.140625" style="185"/>
    <col min="7680" max="7680" width="4.7109375" style="185" customWidth="1"/>
    <col min="7681" max="7681" width="2.7109375" style="185" customWidth="1"/>
    <col min="7682" max="7682" width="28.7109375" style="185" customWidth="1"/>
    <col min="7683" max="7683" width="20.7109375" style="185" customWidth="1"/>
    <col min="7684" max="7684" width="2.7109375" style="185" customWidth="1"/>
    <col min="7685" max="7685" width="28.7109375" style="185" customWidth="1"/>
    <col min="7686" max="7686" width="20.7109375" style="185" customWidth="1"/>
    <col min="7687" max="7935" width="9.140625" style="185"/>
    <col min="7936" max="7936" width="4.7109375" style="185" customWidth="1"/>
    <col min="7937" max="7937" width="2.7109375" style="185" customWidth="1"/>
    <col min="7938" max="7938" width="28.7109375" style="185" customWidth="1"/>
    <col min="7939" max="7939" width="20.7109375" style="185" customWidth="1"/>
    <col min="7940" max="7940" width="2.7109375" style="185" customWidth="1"/>
    <col min="7941" max="7941" width="28.7109375" style="185" customWidth="1"/>
    <col min="7942" max="7942" width="20.7109375" style="185" customWidth="1"/>
    <col min="7943" max="8191" width="9.140625" style="185"/>
    <col min="8192" max="8192" width="4.7109375" style="185" customWidth="1"/>
    <col min="8193" max="8193" width="2.7109375" style="185" customWidth="1"/>
    <col min="8194" max="8194" width="28.7109375" style="185" customWidth="1"/>
    <col min="8195" max="8195" width="20.7109375" style="185" customWidth="1"/>
    <col min="8196" max="8196" width="2.7109375" style="185" customWidth="1"/>
    <col min="8197" max="8197" width="28.7109375" style="185" customWidth="1"/>
    <col min="8198" max="8198" width="20.7109375" style="185" customWidth="1"/>
    <col min="8199" max="8447" width="9.140625" style="185"/>
    <col min="8448" max="8448" width="4.7109375" style="185" customWidth="1"/>
    <col min="8449" max="8449" width="2.7109375" style="185" customWidth="1"/>
    <col min="8450" max="8450" width="28.7109375" style="185" customWidth="1"/>
    <col min="8451" max="8451" width="20.7109375" style="185" customWidth="1"/>
    <col min="8452" max="8452" width="2.7109375" style="185" customWidth="1"/>
    <col min="8453" max="8453" width="28.7109375" style="185" customWidth="1"/>
    <col min="8454" max="8454" width="20.7109375" style="185" customWidth="1"/>
    <col min="8455" max="8703" width="9.140625" style="185"/>
    <col min="8704" max="8704" width="4.7109375" style="185" customWidth="1"/>
    <col min="8705" max="8705" width="2.7109375" style="185" customWidth="1"/>
    <col min="8706" max="8706" width="28.7109375" style="185" customWidth="1"/>
    <col min="8707" max="8707" width="20.7109375" style="185" customWidth="1"/>
    <col min="8708" max="8708" width="2.7109375" style="185" customWidth="1"/>
    <col min="8709" max="8709" width="28.7109375" style="185" customWidth="1"/>
    <col min="8710" max="8710" width="20.7109375" style="185" customWidth="1"/>
    <col min="8711" max="8959" width="9.140625" style="185"/>
    <col min="8960" max="8960" width="4.7109375" style="185" customWidth="1"/>
    <col min="8961" max="8961" width="2.7109375" style="185" customWidth="1"/>
    <col min="8962" max="8962" width="28.7109375" style="185" customWidth="1"/>
    <col min="8963" max="8963" width="20.7109375" style="185" customWidth="1"/>
    <col min="8964" max="8964" width="2.7109375" style="185" customWidth="1"/>
    <col min="8965" max="8965" width="28.7109375" style="185" customWidth="1"/>
    <col min="8966" max="8966" width="20.7109375" style="185" customWidth="1"/>
    <col min="8967" max="9215" width="9.140625" style="185"/>
    <col min="9216" max="9216" width="4.7109375" style="185" customWidth="1"/>
    <col min="9217" max="9217" width="2.7109375" style="185" customWidth="1"/>
    <col min="9218" max="9218" width="28.7109375" style="185" customWidth="1"/>
    <col min="9219" max="9219" width="20.7109375" style="185" customWidth="1"/>
    <col min="9220" max="9220" width="2.7109375" style="185" customWidth="1"/>
    <col min="9221" max="9221" width="28.7109375" style="185" customWidth="1"/>
    <col min="9222" max="9222" width="20.7109375" style="185" customWidth="1"/>
    <col min="9223" max="9471" width="9.140625" style="185"/>
    <col min="9472" max="9472" width="4.7109375" style="185" customWidth="1"/>
    <col min="9473" max="9473" width="2.7109375" style="185" customWidth="1"/>
    <col min="9474" max="9474" width="28.7109375" style="185" customWidth="1"/>
    <col min="9475" max="9475" width="20.7109375" style="185" customWidth="1"/>
    <col min="9476" max="9476" width="2.7109375" style="185" customWidth="1"/>
    <col min="9477" max="9477" width="28.7109375" style="185" customWidth="1"/>
    <col min="9478" max="9478" width="20.7109375" style="185" customWidth="1"/>
    <col min="9479" max="9727" width="9.140625" style="185"/>
    <col min="9728" max="9728" width="4.7109375" style="185" customWidth="1"/>
    <col min="9729" max="9729" width="2.7109375" style="185" customWidth="1"/>
    <col min="9730" max="9730" width="28.7109375" style="185" customWidth="1"/>
    <col min="9731" max="9731" width="20.7109375" style="185" customWidth="1"/>
    <col min="9732" max="9732" width="2.7109375" style="185" customWidth="1"/>
    <col min="9733" max="9733" width="28.7109375" style="185" customWidth="1"/>
    <col min="9734" max="9734" width="20.7109375" style="185" customWidth="1"/>
    <col min="9735" max="9983" width="9.140625" style="185"/>
    <col min="9984" max="9984" width="4.7109375" style="185" customWidth="1"/>
    <col min="9985" max="9985" width="2.7109375" style="185" customWidth="1"/>
    <col min="9986" max="9986" width="28.7109375" style="185" customWidth="1"/>
    <col min="9987" max="9987" width="20.7109375" style="185" customWidth="1"/>
    <col min="9988" max="9988" width="2.7109375" style="185" customWidth="1"/>
    <col min="9989" max="9989" width="28.7109375" style="185" customWidth="1"/>
    <col min="9990" max="9990" width="20.7109375" style="185" customWidth="1"/>
    <col min="9991" max="10239" width="9.140625" style="185"/>
    <col min="10240" max="10240" width="4.7109375" style="185" customWidth="1"/>
    <col min="10241" max="10241" width="2.7109375" style="185" customWidth="1"/>
    <col min="10242" max="10242" width="28.7109375" style="185" customWidth="1"/>
    <col min="10243" max="10243" width="20.7109375" style="185" customWidth="1"/>
    <col min="10244" max="10244" width="2.7109375" style="185" customWidth="1"/>
    <col min="10245" max="10245" width="28.7109375" style="185" customWidth="1"/>
    <col min="10246" max="10246" width="20.7109375" style="185" customWidth="1"/>
    <col min="10247" max="10495" width="9.140625" style="185"/>
    <col min="10496" max="10496" width="4.7109375" style="185" customWidth="1"/>
    <col min="10497" max="10497" width="2.7109375" style="185" customWidth="1"/>
    <col min="10498" max="10498" width="28.7109375" style="185" customWidth="1"/>
    <col min="10499" max="10499" width="20.7109375" style="185" customWidth="1"/>
    <col min="10500" max="10500" width="2.7109375" style="185" customWidth="1"/>
    <col min="10501" max="10501" width="28.7109375" style="185" customWidth="1"/>
    <col min="10502" max="10502" width="20.7109375" style="185" customWidth="1"/>
    <col min="10503" max="10751" width="9.140625" style="185"/>
    <col min="10752" max="10752" width="4.7109375" style="185" customWidth="1"/>
    <col min="10753" max="10753" width="2.7109375" style="185" customWidth="1"/>
    <col min="10754" max="10754" width="28.7109375" style="185" customWidth="1"/>
    <col min="10755" max="10755" width="20.7109375" style="185" customWidth="1"/>
    <col min="10756" max="10756" width="2.7109375" style="185" customWidth="1"/>
    <col min="10757" max="10757" width="28.7109375" style="185" customWidth="1"/>
    <col min="10758" max="10758" width="20.7109375" style="185" customWidth="1"/>
    <col min="10759" max="11007" width="9.140625" style="185"/>
    <col min="11008" max="11008" width="4.7109375" style="185" customWidth="1"/>
    <col min="11009" max="11009" width="2.7109375" style="185" customWidth="1"/>
    <col min="11010" max="11010" width="28.7109375" style="185" customWidth="1"/>
    <col min="11011" max="11011" width="20.7109375" style="185" customWidth="1"/>
    <col min="11012" max="11012" width="2.7109375" style="185" customWidth="1"/>
    <col min="11013" max="11013" width="28.7109375" style="185" customWidth="1"/>
    <col min="11014" max="11014" width="20.7109375" style="185" customWidth="1"/>
    <col min="11015" max="11263" width="9.140625" style="185"/>
    <col min="11264" max="11264" width="4.7109375" style="185" customWidth="1"/>
    <col min="11265" max="11265" width="2.7109375" style="185" customWidth="1"/>
    <col min="11266" max="11266" width="28.7109375" style="185" customWidth="1"/>
    <col min="11267" max="11267" width="20.7109375" style="185" customWidth="1"/>
    <col min="11268" max="11268" width="2.7109375" style="185" customWidth="1"/>
    <col min="11269" max="11269" width="28.7109375" style="185" customWidth="1"/>
    <col min="11270" max="11270" width="20.7109375" style="185" customWidth="1"/>
    <col min="11271" max="11519" width="9.140625" style="185"/>
    <col min="11520" max="11520" width="4.7109375" style="185" customWidth="1"/>
    <col min="11521" max="11521" width="2.7109375" style="185" customWidth="1"/>
    <col min="11522" max="11522" width="28.7109375" style="185" customWidth="1"/>
    <col min="11523" max="11523" width="20.7109375" style="185" customWidth="1"/>
    <col min="11524" max="11524" width="2.7109375" style="185" customWidth="1"/>
    <col min="11525" max="11525" width="28.7109375" style="185" customWidth="1"/>
    <col min="11526" max="11526" width="20.7109375" style="185" customWidth="1"/>
    <col min="11527" max="11775" width="9.140625" style="185"/>
    <col min="11776" max="11776" width="4.7109375" style="185" customWidth="1"/>
    <col min="11777" max="11777" width="2.7109375" style="185" customWidth="1"/>
    <col min="11778" max="11778" width="28.7109375" style="185" customWidth="1"/>
    <col min="11779" max="11779" width="20.7109375" style="185" customWidth="1"/>
    <col min="11780" max="11780" width="2.7109375" style="185" customWidth="1"/>
    <col min="11781" max="11781" width="28.7109375" style="185" customWidth="1"/>
    <col min="11782" max="11782" width="20.7109375" style="185" customWidth="1"/>
    <col min="11783" max="12031" width="9.140625" style="185"/>
    <col min="12032" max="12032" width="4.7109375" style="185" customWidth="1"/>
    <col min="12033" max="12033" width="2.7109375" style="185" customWidth="1"/>
    <col min="12034" max="12034" width="28.7109375" style="185" customWidth="1"/>
    <col min="12035" max="12035" width="20.7109375" style="185" customWidth="1"/>
    <col min="12036" max="12036" width="2.7109375" style="185" customWidth="1"/>
    <col min="12037" max="12037" width="28.7109375" style="185" customWidth="1"/>
    <col min="12038" max="12038" width="20.7109375" style="185" customWidth="1"/>
    <col min="12039" max="12287" width="9.140625" style="185"/>
    <col min="12288" max="12288" width="4.7109375" style="185" customWidth="1"/>
    <col min="12289" max="12289" width="2.7109375" style="185" customWidth="1"/>
    <col min="12290" max="12290" width="28.7109375" style="185" customWidth="1"/>
    <col min="12291" max="12291" width="20.7109375" style="185" customWidth="1"/>
    <col min="12292" max="12292" width="2.7109375" style="185" customWidth="1"/>
    <col min="12293" max="12293" width="28.7109375" style="185" customWidth="1"/>
    <col min="12294" max="12294" width="20.7109375" style="185" customWidth="1"/>
    <col min="12295" max="12543" width="9.140625" style="185"/>
    <col min="12544" max="12544" width="4.7109375" style="185" customWidth="1"/>
    <col min="12545" max="12545" width="2.7109375" style="185" customWidth="1"/>
    <col min="12546" max="12546" width="28.7109375" style="185" customWidth="1"/>
    <col min="12547" max="12547" width="20.7109375" style="185" customWidth="1"/>
    <col min="12548" max="12548" width="2.7109375" style="185" customWidth="1"/>
    <col min="12549" max="12549" width="28.7109375" style="185" customWidth="1"/>
    <col min="12550" max="12550" width="20.7109375" style="185" customWidth="1"/>
    <col min="12551" max="12799" width="9.140625" style="185"/>
    <col min="12800" max="12800" width="4.7109375" style="185" customWidth="1"/>
    <col min="12801" max="12801" width="2.7109375" style="185" customWidth="1"/>
    <col min="12802" max="12802" width="28.7109375" style="185" customWidth="1"/>
    <col min="12803" max="12803" width="20.7109375" style="185" customWidth="1"/>
    <col min="12804" max="12804" width="2.7109375" style="185" customWidth="1"/>
    <col min="12805" max="12805" width="28.7109375" style="185" customWidth="1"/>
    <col min="12806" max="12806" width="20.7109375" style="185" customWidth="1"/>
    <col min="12807" max="13055" width="9.140625" style="185"/>
    <col min="13056" max="13056" width="4.7109375" style="185" customWidth="1"/>
    <col min="13057" max="13057" width="2.7109375" style="185" customWidth="1"/>
    <col min="13058" max="13058" width="28.7109375" style="185" customWidth="1"/>
    <col min="13059" max="13059" width="20.7109375" style="185" customWidth="1"/>
    <col min="13060" max="13060" width="2.7109375" style="185" customWidth="1"/>
    <col min="13061" max="13061" width="28.7109375" style="185" customWidth="1"/>
    <col min="13062" max="13062" width="20.7109375" style="185" customWidth="1"/>
    <col min="13063" max="13311" width="9.140625" style="185"/>
    <col min="13312" max="13312" width="4.7109375" style="185" customWidth="1"/>
    <col min="13313" max="13313" width="2.7109375" style="185" customWidth="1"/>
    <col min="13314" max="13314" width="28.7109375" style="185" customWidth="1"/>
    <col min="13315" max="13315" width="20.7109375" style="185" customWidth="1"/>
    <col min="13316" max="13316" width="2.7109375" style="185" customWidth="1"/>
    <col min="13317" max="13317" width="28.7109375" style="185" customWidth="1"/>
    <col min="13318" max="13318" width="20.7109375" style="185" customWidth="1"/>
    <col min="13319" max="13567" width="9.140625" style="185"/>
    <col min="13568" max="13568" width="4.7109375" style="185" customWidth="1"/>
    <col min="13569" max="13569" width="2.7109375" style="185" customWidth="1"/>
    <col min="13570" max="13570" width="28.7109375" style="185" customWidth="1"/>
    <col min="13571" max="13571" width="20.7109375" style="185" customWidth="1"/>
    <col min="13572" max="13572" width="2.7109375" style="185" customWidth="1"/>
    <col min="13573" max="13573" width="28.7109375" style="185" customWidth="1"/>
    <col min="13574" max="13574" width="20.7109375" style="185" customWidth="1"/>
    <col min="13575" max="13823" width="9.140625" style="185"/>
    <col min="13824" max="13824" width="4.7109375" style="185" customWidth="1"/>
    <col min="13825" max="13825" width="2.7109375" style="185" customWidth="1"/>
    <col min="13826" max="13826" width="28.7109375" style="185" customWidth="1"/>
    <col min="13827" max="13827" width="20.7109375" style="185" customWidth="1"/>
    <col min="13828" max="13828" width="2.7109375" style="185" customWidth="1"/>
    <col min="13829" max="13829" width="28.7109375" style="185" customWidth="1"/>
    <col min="13830" max="13830" width="20.7109375" style="185" customWidth="1"/>
    <col min="13831" max="14079" width="9.140625" style="185"/>
    <col min="14080" max="14080" width="4.7109375" style="185" customWidth="1"/>
    <col min="14081" max="14081" width="2.7109375" style="185" customWidth="1"/>
    <col min="14082" max="14082" width="28.7109375" style="185" customWidth="1"/>
    <col min="14083" max="14083" width="20.7109375" style="185" customWidth="1"/>
    <col min="14084" max="14084" width="2.7109375" style="185" customWidth="1"/>
    <col min="14085" max="14085" width="28.7109375" style="185" customWidth="1"/>
    <col min="14086" max="14086" width="20.7109375" style="185" customWidth="1"/>
    <col min="14087" max="14335" width="9.140625" style="185"/>
    <col min="14336" max="14336" width="4.7109375" style="185" customWidth="1"/>
    <col min="14337" max="14337" width="2.7109375" style="185" customWidth="1"/>
    <col min="14338" max="14338" width="28.7109375" style="185" customWidth="1"/>
    <col min="14339" max="14339" width="20.7109375" style="185" customWidth="1"/>
    <col min="14340" max="14340" width="2.7109375" style="185" customWidth="1"/>
    <col min="14341" max="14341" width="28.7109375" style="185" customWidth="1"/>
    <col min="14342" max="14342" width="20.7109375" style="185" customWidth="1"/>
    <col min="14343" max="14591" width="9.140625" style="185"/>
    <col min="14592" max="14592" width="4.7109375" style="185" customWidth="1"/>
    <col min="14593" max="14593" width="2.7109375" style="185" customWidth="1"/>
    <col min="14594" max="14594" width="28.7109375" style="185" customWidth="1"/>
    <col min="14595" max="14595" width="20.7109375" style="185" customWidth="1"/>
    <col min="14596" max="14596" width="2.7109375" style="185" customWidth="1"/>
    <col min="14597" max="14597" width="28.7109375" style="185" customWidth="1"/>
    <col min="14598" max="14598" width="20.7109375" style="185" customWidth="1"/>
    <col min="14599" max="14847" width="9.140625" style="185"/>
    <col min="14848" max="14848" width="4.7109375" style="185" customWidth="1"/>
    <col min="14849" max="14849" width="2.7109375" style="185" customWidth="1"/>
    <col min="14850" max="14850" width="28.7109375" style="185" customWidth="1"/>
    <col min="14851" max="14851" width="20.7109375" style="185" customWidth="1"/>
    <col min="14852" max="14852" width="2.7109375" style="185" customWidth="1"/>
    <col min="14853" max="14853" width="28.7109375" style="185" customWidth="1"/>
    <col min="14854" max="14854" width="20.7109375" style="185" customWidth="1"/>
    <col min="14855" max="15103" width="9.140625" style="185"/>
    <col min="15104" max="15104" width="4.7109375" style="185" customWidth="1"/>
    <col min="15105" max="15105" width="2.7109375" style="185" customWidth="1"/>
    <col min="15106" max="15106" width="28.7109375" style="185" customWidth="1"/>
    <col min="15107" max="15107" width="20.7109375" style="185" customWidth="1"/>
    <col min="15108" max="15108" width="2.7109375" style="185" customWidth="1"/>
    <col min="15109" max="15109" width="28.7109375" style="185" customWidth="1"/>
    <col min="15110" max="15110" width="20.7109375" style="185" customWidth="1"/>
    <col min="15111" max="15359" width="9.140625" style="185"/>
    <col min="15360" max="15360" width="4.7109375" style="185" customWidth="1"/>
    <col min="15361" max="15361" width="2.7109375" style="185" customWidth="1"/>
    <col min="15362" max="15362" width="28.7109375" style="185" customWidth="1"/>
    <col min="15363" max="15363" width="20.7109375" style="185" customWidth="1"/>
    <col min="15364" max="15364" width="2.7109375" style="185" customWidth="1"/>
    <col min="15365" max="15365" width="28.7109375" style="185" customWidth="1"/>
    <col min="15366" max="15366" width="20.7109375" style="185" customWidth="1"/>
    <col min="15367" max="15615" width="9.140625" style="185"/>
    <col min="15616" max="15616" width="4.7109375" style="185" customWidth="1"/>
    <col min="15617" max="15617" width="2.7109375" style="185" customWidth="1"/>
    <col min="15618" max="15618" width="28.7109375" style="185" customWidth="1"/>
    <col min="15619" max="15619" width="20.7109375" style="185" customWidth="1"/>
    <col min="15620" max="15620" width="2.7109375" style="185" customWidth="1"/>
    <col min="15621" max="15621" width="28.7109375" style="185" customWidth="1"/>
    <col min="15622" max="15622" width="20.7109375" style="185" customWidth="1"/>
    <col min="15623" max="15871" width="9.140625" style="185"/>
    <col min="15872" max="15872" width="4.7109375" style="185" customWidth="1"/>
    <col min="15873" max="15873" width="2.7109375" style="185" customWidth="1"/>
    <col min="15874" max="15874" width="28.7109375" style="185" customWidth="1"/>
    <col min="15875" max="15875" width="20.7109375" style="185" customWidth="1"/>
    <col min="15876" max="15876" width="2.7109375" style="185" customWidth="1"/>
    <col min="15877" max="15877" width="28.7109375" style="185" customWidth="1"/>
    <col min="15878" max="15878" width="20.7109375" style="185" customWidth="1"/>
    <col min="15879" max="16127" width="9.140625" style="185"/>
    <col min="16128" max="16128" width="4.7109375" style="185" customWidth="1"/>
    <col min="16129" max="16129" width="2.7109375" style="185" customWidth="1"/>
    <col min="16130" max="16130" width="28.7109375" style="185" customWidth="1"/>
    <col min="16131" max="16131" width="20.7109375" style="185" customWidth="1"/>
    <col min="16132" max="16132" width="2.7109375" style="185" customWidth="1"/>
    <col min="16133" max="16133" width="28.7109375" style="185" customWidth="1"/>
    <col min="16134" max="16134" width="20.7109375" style="185" customWidth="1"/>
    <col min="16135" max="16384" width="9.140625" style="185"/>
  </cols>
  <sheetData>
    <row r="1" spans="1:13" s="4" customFormat="1" ht="53.25" customHeight="1" x14ac:dyDescent="0.45">
      <c r="A1" s="268" t="s">
        <v>0</v>
      </c>
      <c r="B1" s="268"/>
      <c r="C1" s="268"/>
      <c r="D1" s="268"/>
      <c r="E1" s="268"/>
      <c r="F1" s="268"/>
      <c r="G1" s="268"/>
      <c r="H1" s="1"/>
      <c r="I1" s="1"/>
      <c r="J1" s="1"/>
      <c r="K1" s="1"/>
      <c r="L1" s="1"/>
      <c r="M1" s="3"/>
    </row>
    <row r="2" spans="1:13" s="4" customFormat="1" ht="20.25" x14ac:dyDescent="0.25">
      <c r="A2" s="272" t="s">
        <v>37</v>
      </c>
      <c r="B2" s="272"/>
      <c r="C2" s="272"/>
      <c r="D2" s="272"/>
      <c r="E2" s="272"/>
      <c r="F2" s="272"/>
      <c r="G2" s="272"/>
      <c r="H2" s="5"/>
      <c r="I2" s="5"/>
      <c r="J2" s="5"/>
      <c r="K2" s="5"/>
      <c r="L2" s="5"/>
      <c r="M2" s="7"/>
    </row>
    <row r="3" spans="1:13" s="4" customFormat="1" ht="21" x14ac:dyDescent="0.25">
      <c r="A3" s="273" t="s">
        <v>36</v>
      </c>
      <c r="B3" s="273"/>
      <c r="C3" s="273"/>
      <c r="D3" s="273"/>
      <c r="E3" s="273"/>
      <c r="F3" s="273"/>
      <c r="G3" s="273"/>
      <c r="H3" s="6"/>
      <c r="I3" s="6"/>
      <c r="J3" s="6"/>
      <c r="K3" s="6"/>
      <c r="L3" s="6"/>
      <c r="M3" s="8"/>
    </row>
    <row r="4" spans="1:13" s="4" customFormat="1" ht="15" customHeight="1" x14ac:dyDescent="0.25">
      <c r="A4" s="162"/>
      <c r="B4" s="162"/>
      <c r="C4" s="162"/>
      <c r="D4" s="162"/>
      <c r="E4" s="162"/>
      <c r="F4" s="162"/>
      <c r="G4" s="162"/>
      <c r="H4" s="162"/>
      <c r="I4" s="9"/>
      <c r="J4" s="9"/>
      <c r="K4" s="9"/>
      <c r="L4" s="9"/>
    </row>
    <row r="5" spans="1:13" s="4" customFormat="1" ht="18" x14ac:dyDescent="0.25">
      <c r="A5" s="302" t="s">
        <v>418</v>
      </c>
      <c r="B5" s="302"/>
      <c r="C5" s="279" t="s">
        <v>172</v>
      </c>
      <c r="D5" s="279"/>
      <c r="E5" s="279"/>
      <c r="F5" s="279"/>
      <c r="G5" s="279"/>
      <c r="H5" s="58"/>
      <c r="I5" s="59"/>
    </row>
    <row r="6" spans="1:13" s="4" customFormat="1" ht="6.75" customHeight="1" thickBot="1" x14ac:dyDescent="0.3">
      <c r="A6" s="60"/>
      <c r="B6" s="60"/>
      <c r="C6" s="60"/>
      <c r="D6" s="60"/>
      <c r="E6" s="60"/>
      <c r="F6" s="60"/>
      <c r="G6" s="60"/>
      <c r="H6" s="60"/>
      <c r="I6" s="61"/>
      <c r="J6" s="61"/>
      <c r="K6" s="61"/>
      <c r="L6" s="61"/>
    </row>
    <row r="7" spans="1:13" ht="16.5" thickBot="1" x14ac:dyDescent="0.25">
      <c r="A7" s="309" t="s">
        <v>1</v>
      </c>
      <c r="B7" s="315"/>
      <c r="C7" s="310"/>
      <c r="D7" s="184"/>
      <c r="E7" s="309" t="s">
        <v>2</v>
      </c>
      <c r="F7" s="315"/>
      <c r="G7" s="310"/>
    </row>
    <row r="8" spans="1:13" ht="16.5" thickBot="1" x14ac:dyDescent="0.25">
      <c r="A8" s="186"/>
      <c r="B8" s="309" t="s">
        <v>6</v>
      </c>
      <c r="C8" s="319"/>
      <c r="D8" s="184"/>
      <c r="E8" s="187"/>
      <c r="F8" s="19" t="s">
        <v>5</v>
      </c>
      <c r="G8" s="20" t="s">
        <v>6</v>
      </c>
    </row>
    <row r="9" spans="1:13" s="192" customFormat="1" ht="15.75" x14ac:dyDescent="0.2">
      <c r="A9" s="188" t="s">
        <v>41</v>
      </c>
      <c r="B9" s="307" t="s">
        <v>421</v>
      </c>
      <c r="C9" s="308"/>
      <c r="D9" s="190"/>
      <c r="E9" s="188" t="s">
        <v>376</v>
      </c>
      <c r="F9" s="189"/>
      <c r="G9" s="191"/>
    </row>
    <row r="10" spans="1:13" s="197" customFormat="1" ht="15.75" x14ac:dyDescent="0.2">
      <c r="A10" s="193" t="s">
        <v>42</v>
      </c>
      <c r="B10" s="305" t="s">
        <v>446</v>
      </c>
      <c r="C10" s="317"/>
      <c r="D10" s="195"/>
      <c r="E10" s="193" t="s">
        <v>377</v>
      </c>
      <c r="F10" s="194"/>
      <c r="G10" s="196"/>
    </row>
    <row r="11" spans="1:13" s="197" customFormat="1" ht="15.75" x14ac:dyDescent="0.2">
      <c r="A11" s="193" t="s">
        <v>44</v>
      </c>
      <c r="B11" s="305"/>
      <c r="C11" s="317"/>
      <c r="D11" s="195"/>
      <c r="E11" s="193" t="s">
        <v>378</v>
      </c>
      <c r="F11" s="194" t="s">
        <v>445</v>
      </c>
      <c r="G11" s="196"/>
    </row>
    <row r="12" spans="1:13" s="197" customFormat="1" ht="15.75" x14ac:dyDescent="0.2">
      <c r="A12" s="193" t="s">
        <v>379</v>
      </c>
      <c r="B12" s="305" t="s">
        <v>443</v>
      </c>
      <c r="C12" s="317"/>
      <c r="D12" s="195"/>
      <c r="E12" s="193" t="s">
        <v>380</v>
      </c>
      <c r="F12" s="198"/>
      <c r="G12" s="199"/>
    </row>
    <row r="13" spans="1:13" s="197" customFormat="1" ht="15.75" x14ac:dyDescent="0.2">
      <c r="A13" s="193" t="s">
        <v>381</v>
      </c>
      <c r="B13" s="305"/>
      <c r="C13" s="317"/>
      <c r="D13" s="195"/>
      <c r="E13" s="200" t="s">
        <v>382</v>
      </c>
      <c r="F13" s="198"/>
      <c r="G13" s="199"/>
    </row>
    <row r="14" spans="1:13" s="197" customFormat="1" ht="15.75" x14ac:dyDescent="0.2">
      <c r="A14" s="193" t="s">
        <v>383</v>
      </c>
      <c r="B14" s="305" t="s">
        <v>444</v>
      </c>
      <c r="C14" s="317"/>
      <c r="D14" s="195"/>
      <c r="E14" s="200" t="s">
        <v>384</v>
      </c>
      <c r="F14" s="198"/>
      <c r="G14" s="199"/>
    </row>
    <row r="15" spans="1:13" s="197" customFormat="1" ht="16.5" thickBot="1" x14ac:dyDescent="0.25">
      <c r="A15" s="201" t="s">
        <v>385</v>
      </c>
      <c r="B15" s="312" t="s">
        <v>445</v>
      </c>
      <c r="C15" s="318"/>
      <c r="D15" s="195"/>
      <c r="E15" s="200" t="s">
        <v>386</v>
      </c>
      <c r="F15" s="198"/>
      <c r="G15" s="199"/>
    </row>
    <row r="16" spans="1:13" s="197" customFormat="1" ht="15.75" customHeight="1" thickBot="1" x14ac:dyDescent="0.25">
      <c r="A16" s="195"/>
      <c r="B16" s="202"/>
      <c r="C16" s="203"/>
      <c r="D16" s="195"/>
      <c r="E16" s="204" t="s">
        <v>387</v>
      </c>
      <c r="F16" s="205" t="s">
        <v>441</v>
      </c>
      <c r="G16" s="206"/>
    </row>
    <row r="17" spans="1:7" s="197" customFormat="1" ht="16.5" thickBot="1" x14ac:dyDescent="0.25">
      <c r="A17" s="309" t="s">
        <v>49</v>
      </c>
      <c r="B17" s="315"/>
      <c r="C17" s="319"/>
      <c r="D17" s="195"/>
      <c r="E17" s="200" t="s">
        <v>169</v>
      </c>
      <c r="F17" s="198"/>
      <c r="G17" s="199"/>
    </row>
    <row r="18" spans="1:7" s="197" customFormat="1" ht="16.5" thickBot="1" x14ac:dyDescent="0.25">
      <c r="A18" s="207"/>
      <c r="B18" s="309" t="s">
        <v>6</v>
      </c>
      <c r="C18" s="319"/>
      <c r="D18" s="195"/>
      <c r="E18" s="200" t="s">
        <v>388</v>
      </c>
      <c r="F18" s="198"/>
      <c r="G18" s="199"/>
    </row>
    <row r="19" spans="1:7" s="197" customFormat="1" ht="15.75" x14ac:dyDescent="0.2">
      <c r="A19" s="208" t="s">
        <v>51</v>
      </c>
      <c r="B19" s="307"/>
      <c r="C19" s="320"/>
      <c r="D19" s="195"/>
      <c r="E19" s="200" t="s">
        <v>389</v>
      </c>
      <c r="F19" s="198"/>
      <c r="G19" s="199"/>
    </row>
    <row r="20" spans="1:7" s="197" customFormat="1" ht="15.75" x14ac:dyDescent="0.2">
      <c r="A20" s="208" t="s">
        <v>21</v>
      </c>
      <c r="B20" s="305"/>
      <c r="C20" s="317"/>
      <c r="D20" s="195"/>
      <c r="E20" s="200" t="s">
        <v>47</v>
      </c>
      <c r="F20" s="198" t="s">
        <v>85</v>
      </c>
      <c r="G20" s="199"/>
    </row>
    <row r="21" spans="1:7" s="197" customFormat="1" ht="15.75" x14ac:dyDescent="0.2">
      <c r="A21" s="208" t="s">
        <v>390</v>
      </c>
      <c r="B21" s="305" t="s">
        <v>86</v>
      </c>
      <c r="C21" s="317"/>
      <c r="D21" s="195"/>
      <c r="E21" s="209" t="s">
        <v>48</v>
      </c>
      <c r="F21" s="198"/>
      <c r="G21" s="210"/>
    </row>
    <row r="22" spans="1:7" ht="16.5" thickBot="1" x14ac:dyDescent="0.25">
      <c r="A22" s="211" t="s">
        <v>391</v>
      </c>
      <c r="B22" s="305" t="s">
        <v>425</v>
      </c>
      <c r="C22" s="317"/>
      <c r="D22" s="195"/>
      <c r="E22" s="212" t="s">
        <v>392</v>
      </c>
      <c r="F22" s="213"/>
      <c r="G22" s="214"/>
    </row>
    <row r="23" spans="1:7" s="192" customFormat="1" ht="15.75" x14ac:dyDescent="0.2">
      <c r="A23" s="215" t="s">
        <v>27</v>
      </c>
      <c r="B23" s="305" t="s">
        <v>86</v>
      </c>
      <c r="C23" s="317"/>
      <c r="D23" s="195"/>
      <c r="E23" s="195"/>
      <c r="F23" s="216"/>
      <c r="G23" s="216"/>
    </row>
    <row r="24" spans="1:7" s="197" customFormat="1" ht="15.75" x14ac:dyDescent="0.2">
      <c r="A24" s="208" t="s">
        <v>393</v>
      </c>
      <c r="B24" s="305" t="s">
        <v>85</v>
      </c>
      <c r="C24" s="317"/>
      <c r="D24" s="195"/>
    </row>
    <row r="25" spans="1:7" ht="15.75" x14ac:dyDescent="0.2">
      <c r="A25" s="208" t="s">
        <v>394</v>
      </c>
      <c r="B25" s="305"/>
      <c r="C25" s="317"/>
      <c r="D25" s="195"/>
      <c r="E25" s="195"/>
      <c r="F25" s="216"/>
      <c r="G25" s="216"/>
    </row>
    <row r="26" spans="1:7" s="192" customFormat="1" ht="15.75" x14ac:dyDescent="0.2">
      <c r="A26" s="208" t="s">
        <v>395</v>
      </c>
      <c r="B26" s="305"/>
      <c r="C26" s="317"/>
      <c r="D26" s="217"/>
      <c r="E26" s="195"/>
      <c r="F26" s="216"/>
      <c r="G26" s="216"/>
    </row>
    <row r="27" spans="1:7" s="192" customFormat="1" ht="15.75" x14ac:dyDescent="0.2">
      <c r="A27" s="208" t="s">
        <v>396</v>
      </c>
      <c r="B27" s="305"/>
      <c r="C27" s="317"/>
      <c r="D27" s="195"/>
      <c r="E27" s="195"/>
      <c r="F27" s="216"/>
      <c r="G27" s="216"/>
    </row>
    <row r="28" spans="1:7" s="197" customFormat="1" ht="16.5" thickBot="1" x14ac:dyDescent="0.25">
      <c r="A28" s="218" t="s">
        <v>397</v>
      </c>
      <c r="B28" s="312"/>
      <c r="C28" s="318"/>
      <c r="D28" s="195"/>
      <c r="E28" s="195"/>
      <c r="F28" s="216"/>
      <c r="G28" s="216"/>
    </row>
    <row r="29" spans="1:7" s="197" customFormat="1" ht="24.95" customHeight="1" x14ac:dyDescent="0.2">
      <c r="A29" s="219"/>
      <c r="B29" s="220"/>
      <c r="C29" s="221"/>
      <c r="D29" s="221"/>
      <c r="E29" s="221"/>
      <c r="F29" s="220"/>
      <c r="G29" s="220"/>
    </row>
    <row r="30" spans="1:7" s="197" customFormat="1" ht="24.95" customHeight="1" x14ac:dyDescent="0.3">
      <c r="A30" s="192" t="s">
        <v>4</v>
      </c>
      <c r="B30" s="222"/>
      <c r="C30" s="223"/>
      <c r="D30" s="223"/>
      <c r="E30" s="223"/>
      <c r="F30" s="222"/>
      <c r="G30" s="222"/>
    </row>
    <row r="31" spans="1:7" s="197" customFormat="1" ht="24.95" customHeight="1" x14ac:dyDescent="0.3">
      <c r="A31" s="223"/>
      <c r="B31" s="222"/>
      <c r="C31" s="223"/>
      <c r="D31" s="223"/>
      <c r="E31" s="223"/>
      <c r="F31" s="222"/>
      <c r="G31" s="222"/>
    </row>
    <row r="32" spans="1:7" s="197" customFormat="1" ht="24.95" customHeight="1" x14ac:dyDescent="0.3">
      <c r="A32" s="223"/>
      <c r="B32" s="222"/>
      <c r="C32" s="223"/>
      <c r="D32" s="223"/>
      <c r="E32" s="223"/>
      <c r="F32" s="222"/>
      <c r="G32" s="222"/>
    </row>
    <row r="33" spans="1:7" ht="16.5" x14ac:dyDescent="0.3">
      <c r="A33" s="223"/>
      <c r="B33" s="223"/>
      <c r="C33" s="223"/>
      <c r="D33" s="223"/>
      <c r="E33" s="223"/>
      <c r="F33" s="223"/>
      <c r="G33" s="223"/>
    </row>
    <row r="34" spans="1:7" ht="14.25" customHeight="1" x14ac:dyDescent="0.3">
      <c r="A34" s="316"/>
      <c r="B34" s="316"/>
      <c r="C34" s="316"/>
      <c r="D34" s="316"/>
      <c r="E34" s="316"/>
      <c r="F34" s="316"/>
    </row>
    <row r="35" spans="1:7" ht="14.25" customHeight="1" x14ac:dyDescent="0.3">
      <c r="A35" s="316"/>
      <c r="B35" s="316"/>
      <c r="C35" s="223"/>
      <c r="D35" s="223"/>
      <c r="E35" s="316"/>
      <c r="F35" s="316"/>
    </row>
    <row r="36" spans="1:7" ht="14.25" customHeight="1" x14ac:dyDescent="0.3">
      <c r="A36" s="316"/>
      <c r="B36" s="316"/>
      <c r="C36" s="223"/>
      <c r="D36" s="223"/>
      <c r="E36" s="223"/>
      <c r="F36" s="223"/>
      <c r="G36" s="223"/>
    </row>
    <row r="37" spans="1:7" ht="14.25" customHeight="1" x14ac:dyDescent="0.3">
      <c r="A37" s="316"/>
      <c r="B37" s="316"/>
      <c r="C37" s="223"/>
      <c r="D37" s="223"/>
      <c r="E37" s="223"/>
      <c r="F37" s="223"/>
      <c r="G37" s="223"/>
    </row>
    <row r="38" spans="1:7" ht="14.25" customHeight="1" x14ac:dyDescent="0.3">
      <c r="A38" s="316"/>
      <c r="B38" s="316"/>
      <c r="C38" s="223"/>
      <c r="D38" s="223"/>
      <c r="E38" s="223"/>
      <c r="F38" s="223"/>
      <c r="G38" s="223"/>
    </row>
    <row r="39" spans="1:7" ht="14.25" customHeight="1" x14ac:dyDescent="0.3">
      <c r="A39" s="316"/>
      <c r="B39" s="316"/>
      <c r="C39" s="223"/>
      <c r="D39" s="223"/>
      <c r="E39" s="223"/>
      <c r="F39" s="223"/>
      <c r="G39" s="223"/>
    </row>
    <row r="40" spans="1:7" ht="14.25" customHeight="1" x14ac:dyDescent="0.3">
      <c r="A40" s="316"/>
      <c r="B40" s="316"/>
      <c r="C40" s="223"/>
      <c r="D40" s="223"/>
      <c r="E40" s="223"/>
      <c r="F40" s="223"/>
      <c r="G40" s="223"/>
    </row>
    <row r="41" spans="1:7" ht="14.25" customHeight="1" x14ac:dyDescent="0.3">
      <c r="A41" s="316"/>
      <c r="B41" s="316"/>
      <c r="C41" s="316"/>
      <c r="D41" s="316"/>
      <c r="E41" s="316"/>
      <c r="F41" s="223"/>
      <c r="G41" s="223"/>
    </row>
    <row r="42" spans="1:7" ht="12" customHeight="1" x14ac:dyDescent="0.3">
      <c r="A42" s="223"/>
      <c r="B42" s="223"/>
      <c r="C42" s="223"/>
      <c r="D42" s="223"/>
      <c r="E42" s="223"/>
      <c r="F42" s="223"/>
      <c r="G42" s="223"/>
    </row>
    <row r="43" spans="1:7" ht="12" customHeight="1" x14ac:dyDescent="0.3">
      <c r="A43" s="316" t="s">
        <v>4</v>
      </c>
      <c r="B43" s="316"/>
      <c r="C43" s="223"/>
      <c r="D43" s="223"/>
      <c r="E43" s="223" t="s">
        <v>4</v>
      </c>
      <c r="F43" s="223"/>
      <c r="G43" s="223"/>
    </row>
    <row r="44" spans="1:7" ht="12" customHeight="1" x14ac:dyDescent="0.3">
      <c r="A44" s="223"/>
      <c r="B44" s="223"/>
      <c r="C44" s="223"/>
      <c r="D44" s="223"/>
      <c r="E44" s="223"/>
      <c r="F44" s="223"/>
      <c r="G44" s="223"/>
    </row>
    <row r="45" spans="1:7" ht="12" customHeight="1" x14ac:dyDescent="0.2">
      <c r="F45" s="224"/>
      <c r="G45" s="224"/>
    </row>
    <row r="46" spans="1:7" ht="12" customHeight="1" x14ac:dyDescent="0.2">
      <c r="F46" s="224"/>
      <c r="G46" s="224"/>
    </row>
    <row r="47" spans="1:7" ht="12" customHeight="1" x14ac:dyDescent="0.2">
      <c r="F47" s="224"/>
      <c r="G47" s="224"/>
    </row>
    <row r="48" spans="1:7" ht="12.75" customHeight="1" x14ac:dyDescent="0.2">
      <c r="F48" s="224"/>
      <c r="G48" s="224"/>
    </row>
    <row r="49" spans="6:7" x14ac:dyDescent="0.2">
      <c r="F49" s="225" t="s">
        <v>4</v>
      </c>
      <c r="G49" s="225" t="s">
        <v>4</v>
      </c>
    </row>
  </sheetData>
  <mergeCells count="39">
    <mergeCell ref="B13:C13"/>
    <mergeCell ref="A1:G1"/>
    <mergeCell ref="A2:G2"/>
    <mergeCell ref="A3:G3"/>
    <mergeCell ref="A5:B5"/>
    <mergeCell ref="C5:G5"/>
    <mergeCell ref="A7:C7"/>
    <mergeCell ref="E7:G7"/>
    <mergeCell ref="B8:C8"/>
    <mergeCell ref="B9:C9"/>
    <mergeCell ref="B10:C10"/>
    <mergeCell ref="B11:C11"/>
    <mergeCell ref="B12:C12"/>
    <mergeCell ref="B26:C26"/>
    <mergeCell ref="B14:C14"/>
    <mergeCell ref="B15:C15"/>
    <mergeCell ref="A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7:C27"/>
    <mergeCell ref="B28:C28"/>
    <mergeCell ref="A34:B34"/>
    <mergeCell ref="C34:F34"/>
    <mergeCell ref="A35:B35"/>
    <mergeCell ref="E35:F35"/>
    <mergeCell ref="C41:E41"/>
    <mergeCell ref="A43:B43"/>
    <mergeCell ref="A36:B36"/>
    <mergeCell ref="A37:B37"/>
    <mergeCell ref="A38:B38"/>
    <mergeCell ref="A39:B39"/>
    <mergeCell ref="A40:B40"/>
    <mergeCell ref="A41:B41"/>
  </mergeCells>
  <printOptions horizontalCentered="1"/>
  <pageMargins left="0.7" right="0.7" top="1" bottom="0.5" header="0" footer="0"/>
  <pageSetup scale="6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D4D6E-5D0A-460C-8287-017043ABF608}">
  <sheetPr>
    <pageSetUpPr fitToPage="1"/>
  </sheetPr>
  <dimension ref="A1:M49"/>
  <sheetViews>
    <sheetView zoomScale="80" zoomScaleNormal="80" workbookViewId="0">
      <selection activeCell="B15" sqref="B15:C15"/>
    </sheetView>
  </sheetViews>
  <sheetFormatPr defaultRowHeight="12.75" x14ac:dyDescent="0.2"/>
  <cols>
    <col min="1" max="1" width="23.7109375" style="185" customWidth="1"/>
    <col min="2" max="2" width="24.28515625" style="185" customWidth="1"/>
    <col min="3" max="3" width="15.7109375" style="185" customWidth="1"/>
    <col min="4" max="4" width="7" style="185" customWidth="1"/>
    <col min="5" max="5" width="28.42578125" style="185" bestFit="1" customWidth="1"/>
    <col min="6" max="7" width="15.7109375" style="185" customWidth="1"/>
    <col min="8" max="255" width="9.140625" style="185"/>
    <col min="256" max="256" width="4.7109375" style="185" customWidth="1"/>
    <col min="257" max="257" width="2.7109375" style="185" customWidth="1"/>
    <col min="258" max="258" width="28.7109375" style="185" customWidth="1"/>
    <col min="259" max="259" width="20.7109375" style="185" customWidth="1"/>
    <col min="260" max="260" width="2.7109375" style="185" customWidth="1"/>
    <col min="261" max="261" width="28.7109375" style="185" customWidth="1"/>
    <col min="262" max="262" width="20.7109375" style="185" customWidth="1"/>
    <col min="263" max="511" width="9.140625" style="185"/>
    <col min="512" max="512" width="4.7109375" style="185" customWidth="1"/>
    <col min="513" max="513" width="2.7109375" style="185" customWidth="1"/>
    <col min="514" max="514" width="28.7109375" style="185" customWidth="1"/>
    <col min="515" max="515" width="20.7109375" style="185" customWidth="1"/>
    <col min="516" max="516" width="2.7109375" style="185" customWidth="1"/>
    <col min="517" max="517" width="28.7109375" style="185" customWidth="1"/>
    <col min="518" max="518" width="20.7109375" style="185" customWidth="1"/>
    <col min="519" max="767" width="9.140625" style="185"/>
    <col min="768" max="768" width="4.7109375" style="185" customWidth="1"/>
    <col min="769" max="769" width="2.7109375" style="185" customWidth="1"/>
    <col min="770" max="770" width="28.7109375" style="185" customWidth="1"/>
    <col min="771" max="771" width="20.7109375" style="185" customWidth="1"/>
    <col min="772" max="772" width="2.7109375" style="185" customWidth="1"/>
    <col min="773" max="773" width="28.7109375" style="185" customWidth="1"/>
    <col min="774" max="774" width="20.7109375" style="185" customWidth="1"/>
    <col min="775" max="1023" width="9.140625" style="185"/>
    <col min="1024" max="1024" width="4.7109375" style="185" customWidth="1"/>
    <col min="1025" max="1025" width="2.7109375" style="185" customWidth="1"/>
    <col min="1026" max="1026" width="28.7109375" style="185" customWidth="1"/>
    <col min="1027" max="1027" width="20.7109375" style="185" customWidth="1"/>
    <col min="1028" max="1028" width="2.7109375" style="185" customWidth="1"/>
    <col min="1029" max="1029" width="28.7109375" style="185" customWidth="1"/>
    <col min="1030" max="1030" width="20.7109375" style="185" customWidth="1"/>
    <col min="1031" max="1279" width="9.140625" style="185"/>
    <col min="1280" max="1280" width="4.7109375" style="185" customWidth="1"/>
    <col min="1281" max="1281" width="2.7109375" style="185" customWidth="1"/>
    <col min="1282" max="1282" width="28.7109375" style="185" customWidth="1"/>
    <col min="1283" max="1283" width="20.7109375" style="185" customWidth="1"/>
    <col min="1284" max="1284" width="2.7109375" style="185" customWidth="1"/>
    <col min="1285" max="1285" width="28.7109375" style="185" customWidth="1"/>
    <col min="1286" max="1286" width="20.7109375" style="185" customWidth="1"/>
    <col min="1287" max="1535" width="9.140625" style="185"/>
    <col min="1536" max="1536" width="4.7109375" style="185" customWidth="1"/>
    <col min="1537" max="1537" width="2.7109375" style="185" customWidth="1"/>
    <col min="1538" max="1538" width="28.7109375" style="185" customWidth="1"/>
    <col min="1539" max="1539" width="20.7109375" style="185" customWidth="1"/>
    <col min="1540" max="1540" width="2.7109375" style="185" customWidth="1"/>
    <col min="1541" max="1541" width="28.7109375" style="185" customWidth="1"/>
    <col min="1542" max="1542" width="20.7109375" style="185" customWidth="1"/>
    <col min="1543" max="1791" width="9.140625" style="185"/>
    <col min="1792" max="1792" width="4.7109375" style="185" customWidth="1"/>
    <col min="1793" max="1793" width="2.7109375" style="185" customWidth="1"/>
    <col min="1794" max="1794" width="28.7109375" style="185" customWidth="1"/>
    <col min="1795" max="1795" width="20.7109375" style="185" customWidth="1"/>
    <col min="1796" max="1796" width="2.7109375" style="185" customWidth="1"/>
    <col min="1797" max="1797" width="28.7109375" style="185" customWidth="1"/>
    <col min="1798" max="1798" width="20.7109375" style="185" customWidth="1"/>
    <col min="1799" max="2047" width="9.140625" style="185"/>
    <col min="2048" max="2048" width="4.7109375" style="185" customWidth="1"/>
    <col min="2049" max="2049" width="2.7109375" style="185" customWidth="1"/>
    <col min="2050" max="2050" width="28.7109375" style="185" customWidth="1"/>
    <col min="2051" max="2051" width="20.7109375" style="185" customWidth="1"/>
    <col min="2052" max="2052" width="2.7109375" style="185" customWidth="1"/>
    <col min="2053" max="2053" width="28.7109375" style="185" customWidth="1"/>
    <col min="2054" max="2054" width="20.7109375" style="185" customWidth="1"/>
    <col min="2055" max="2303" width="9.140625" style="185"/>
    <col min="2304" max="2304" width="4.7109375" style="185" customWidth="1"/>
    <col min="2305" max="2305" width="2.7109375" style="185" customWidth="1"/>
    <col min="2306" max="2306" width="28.7109375" style="185" customWidth="1"/>
    <col min="2307" max="2307" width="20.7109375" style="185" customWidth="1"/>
    <col min="2308" max="2308" width="2.7109375" style="185" customWidth="1"/>
    <col min="2309" max="2309" width="28.7109375" style="185" customWidth="1"/>
    <col min="2310" max="2310" width="20.7109375" style="185" customWidth="1"/>
    <col min="2311" max="2559" width="9.140625" style="185"/>
    <col min="2560" max="2560" width="4.7109375" style="185" customWidth="1"/>
    <col min="2561" max="2561" width="2.7109375" style="185" customWidth="1"/>
    <col min="2562" max="2562" width="28.7109375" style="185" customWidth="1"/>
    <col min="2563" max="2563" width="20.7109375" style="185" customWidth="1"/>
    <col min="2564" max="2564" width="2.7109375" style="185" customWidth="1"/>
    <col min="2565" max="2565" width="28.7109375" style="185" customWidth="1"/>
    <col min="2566" max="2566" width="20.7109375" style="185" customWidth="1"/>
    <col min="2567" max="2815" width="9.140625" style="185"/>
    <col min="2816" max="2816" width="4.7109375" style="185" customWidth="1"/>
    <col min="2817" max="2817" width="2.7109375" style="185" customWidth="1"/>
    <col min="2818" max="2818" width="28.7109375" style="185" customWidth="1"/>
    <col min="2819" max="2819" width="20.7109375" style="185" customWidth="1"/>
    <col min="2820" max="2820" width="2.7109375" style="185" customWidth="1"/>
    <col min="2821" max="2821" width="28.7109375" style="185" customWidth="1"/>
    <col min="2822" max="2822" width="20.7109375" style="185" customWidth="1"/>
    <col min="2823" max="3071" width="9.140625" style="185"/>
    <col min="3072" max="3072" width="4.7109375" style="185" customWidth="1"/>
    <col min="3073" max="3073" width="2.7109375" style="185" customWidth="1"/>
    <col min="3074" max="3074" width="28.7109375" style="185" customWidth="1"/>
    <col min="3075" max="3075" width="20.7109375" style="185" customWidth="1"/>
    <col min="3076" max="3076" width="2.7109375" style="185" customWidth="1"/>
    <col min="3077" max="3077" width="28.7109375" style="185" customWidth="1"/>
    <col min="3078" max="3078" width="20.7109375" style="185" customWidth="1"/>
    <col min="3079" max="3327" width="9.140625" style="185"/>
    <col min="3328" max="3328" width="4.7109375" style="185" customWidth="1"/>
    <col min="3329" max="3329" width="2.7109375" style="185" customWidth="1"/>
    <col min="3330" max="3330" width="28.7109375" style="185" customWidth="1"/>
    <col min="3331" max="3331" width="20.7109375" style="185" customWidth="1"/>
    <col min="3332" max="3332" width="2.7109375" style="185" customWidth="1"/>
    <col min="3333" max="3333" width="28.7109375" style="185" customWidth="1"/>
    <col min="3334" max="3334" width="20.7109375" style="185" customWidth="1"/>
    <col min="3335" max="3583" width="9.140625" style="185"/>
    <col min="3584" max="3584" width="4.7109375" style="185" customWidth="1"/>
    <col min="3585" max="3585" width="2.7109375" style="185" customWidth="1"/>
    <col min="3586" max="3586" width="28.7109375" style="185" customWidth="1"/>
    <col min="3587" max="3587" width="20.7109375" style="185" customWidth="1"/>
    <col min="3588" max="3588" width="2.7109375" style="185" customWidth="1"/>
    <col min="3589" max="3589" width="28.7109375" style="185" customWidth="1"/>
    <col min="3590" max="3590" width="20.7109375" style="185" customWidth="1"/>
    <col min="3591" max="3839" width="9.140625" style="185"/>
    <col min="3840" max="3840" width="4.7109375" style="185" customWidth="1"/>
    <col min="3841" max="3841" width="2.7109375" style="185" customWidth="1"/>
    <col min="3842" max="3842" width="28.7109375" style="185" customWidth="1"/>
    <col min="3843" max="3843" width="20.7109375" style="185" customWidth="1"/>
    <col min="3844" max="3844" width="2.7109375" style="185" customWidth="1"/>
    <col min="3845" max="3845" width="28.7109375" style="185" customWidth="1"/>
    <col min="3846" max="3846" width="20.7109375" style="185" customWidth="1"/>
    <col min="3847" max="4095" width="9.140625" style="185"/>
    <col min="4096" max="4096" width="4.7109375" style="185" customWidth="1"/>
    <col min="4097" max="4097" width="2.7109375" style="185" customWidth="1"/>
    <col min="4098" max="4098" width="28.7109375" style="185" customWidth="1"/>
    <col min="4099" max="4099" width="20.7109375" style="185" customWidth="1"/>
    <col min="4100" max="4100" width="2.7109375" style="185" customWidth="1"/>
    <col min="4101" max="4101" width="28.7109375" style="185" customWidth="1"/>
    <col min="4102" max="4102" width="20.7109375" style="185" customWidth="1"/>
    <col min="4103" max="4351" width="9.140625" style="185"/>
    <col min="4352" max="4352" width="4.7109375" style="185" customWidth="1"/>
    <col min="4353" max="4353" width="2.7109375" style="185" customWidth="1"/>
    <col min="4354" max="4354" width="28.7109375" style="185" customWidth="1"/>
    <col min="4355" max="4355" width="20.7109375" style="185" customWidth="1"/>
    <col min="4356" max="4356" width="2.7109375" style="185" customWidth="1"/>
    <col min="4357" max="4357" width="28.7109375" style="185" customWidth="1"/>
    <col min="4358" max="4358" width="20.7109375" style="185" customWidth="1"/>
    <col min="4359" max="4607" width="9.140625" style="185"/>
    <col min="4608" max="4608" width="4.7109375" style="185" customWidth="1"/>
    <col min="4609" max="4609" width="2.7109375" style="185" customWidth="1"/>
    <col min="4610" max="4610" width="28.7109375" style="185" customWidth="1"/>
    <col min="4611" max="4611" width="20.7109375" style="185" customWidth="1"/>
    <col min="4612" max="4612" width="2.7109375" style="185" customWidth="1"/>
    <col min="4613" max="4613" width="28.7109375" style="185" customWidth="1"/>
    <col min="4614" max="4614" width="20.7109375" style="185" customWidth="1"/>
    <col min="4615" max="4863" width="9.140625" style="185"/>
    <col min="4864" max="4864" width="4.7109375" style="185" customWidth="1"/>
    <col min="4865" max="4865" width="2.7109375" style="185" customWidth="1"/>
    <col min="4866" max="4866" width="28.7109375" style="185" customWidth="1"/>
    <col min="4867" max="4867" width="20.7109375" style="185" customWidth="1"/>
    <col min="4868" max="4868" width="2.7109375" style="185" customWidth="1"/>
    <col min="4869" max="4869" width="28.7109375" style="185" customWidth="1"/>
    <col min="4870" max="4870" width="20.7109375" style="185" customWidth="1"/>
    <col min="4871" max="5119" width="9.140625" style="185"/>
    <col min="5120" max="5120" width="4.7109375" style="185" customWidth="1"/>
    <col min="5121" max="5121" width="2.7109375" style="185" customWidth="1"/>
    <col min="5122" max="5122" width="28.7109375" style="185" customWidth="1"/>
    <col min="5123" max="5123" width="20.7109375" style="185" customWidth="1"/>
    <col min="5124" max="5124" width="2.7109375" style="185" customWidth="1"/>
    <col min="5125" max="5125" width="28.7109375" style="185" customWidth="1"/>
    <col min="5126" max="5126" width="20.7109375" style="185" customWidth="1"/>
    <col min="5127" max="5375" width="9.140625" style="185"/>
    <col min="5376" max="5376" width="4.7109375" style="185" customWidth="1"/>
    <col min="5377" max="5377" width="2.7109375" style="185" customWidth="1"/>
    <col min="5378" max="5378" width="28.7109375" style="185" customWidth="1"/>
    <col min="5379" max="5379" width="20.7109375" style="185" customWidth="1"/>
    <col min="5380" max="5380" width="2.7109375" style="185" customWidth="1"/>
    <col min="5381" max="5381" width="28.7109375" style="185" customWidth="1"/>
    <col min="5382" max="5382" width="20.7109375" style="185" customWidth="1"/>
    <col min="5383" max="5631" width="9.140625" style="185"/>
    <col min="5632" max="5632" width="4.7109375" style="185" customWidth="1"/>
    <col min="5633" max="5633" width="2.7109375" style="185" customWidth="1"/>
    <col min="5634" max="5634" width="28.7109375" style="185" customWidth="1"/>
    <col min="5635" max="5635" width="20.7109375" style="185" customWidth="1"/>
    <col min="5636" max="5636" width="2.7109375" style="185" customWidth="1"/>
    <col min="5637" max="5637" width="28.7109375" style="185" customWidth="1"/>
    <col min="5638" max="5638" width="20.7109375" style="185" customWidth="1"/>
    <col min="5639" max="5887" width="9.140625" style="185"/>
    <col min="5888" max="5888" width="4.7109375" style="185" customWidth="1"/>
    <col min="5889" max="5889" width="2.7109375" style="185" customWidth="1"/>
    <col min="5890" max="5890" width="28.7109375" style="185" customWidth="1"/>
    <col min="5891" max="5891" width="20.7109375" style="185" customWidth="1"/>
    <col min="5892" max="5892" width="2.7109375" style="185" customWidth="1"/>
    <col min="5893" max="5893" width="28.7109375" style="185" customWidth="1"/>
    <col min="5894" max="5894" width="20.7109375" style="185" customWidth="1"/>
    <col min="5895" max="6143" width="9.140625" style="185"/>
    <col min="6144" max="6144" width="4.7109375" style="185" customWidth="1"/>
    <col min="6145" max="6145" width="2.7109375" style="185" customWidth="1"/>
    <col min="6146" max="6146" width="28.7109375" style="185" customWidth="1"/>
    <col min="6147" max="6147" width="20.7109375" style="185" customWidth="1"/>
    <col min="6148" max="6148" width="2.7109375" style="185" customWidth="1"/>
    <col min="6149" max="6149" width="28.7109375" style="185" customWidth="1"/>
    <col min="6150" max="6150" width="20.7109375" style="185" customWidth="1"/>
    <col min="6151" max="6399" width="9.140625" style="185"/>
    <col min="6400" max="6400" width="4.7109375" style="185" customWidth="1"/>
    <col min="6401" max="6401" width="2.7109375" style="185" customWidth="1"/>
    <col min="6402" max="6402" width="28.7109375" style="185" customWidth="1"/>
    <col min="6403" max="6403" width="20.7109375" style="185" customWidth="1"/>
    <col min="6404" max="6404" width="2.7109375" style="185" customWidth="1"/>
    <col min="6405" max="6405" width="28.7109375" style="185" customWidth="1"/>
    <col min="6406" max="6406" width="20.7109375" style="185" customWidth="1"/>
    <col min="6407" max="6655" width="9.140625" style="185"/>
    <col min="6656" max="6656" width="4.7109375" style="185" customWidth="1"/>
    <col min="6657" max="6657" width="2.7109375" style="185" customWidth="1"/>
    <col min="6658" max="6658" width="28.7109375" style="185" customWidth="1"/>
    <col min="6659" max="6659" width="20.7109375" style="185" customWidth="1"/>
    <col min="6660" max="6660" width="2.7109375" style="185" customWidth="1"/>
    <col min="6661" max="6661" width="28.7109375" style="185" customWidth="1"/>
    <col min="6662" max="6662" width="20.7109375" style="185" customWidth="1"/>
    <col min="6663" max="6911" width="9.140625" style="185"/>
    <col min="6912" max="6912" width="4.7109375" style="185" customWidth="1"/>
    <col min="6913" max="6913" width="2.7109375" style="185" customWidth="1"/>
    <col min="6914" max="6914" width="28.7109375" style="185" customWidth="1"/>
    <col min="6915" max="6915" width="20.7109375" style="185" customWidth="1"/>
    <col min="6916" max="6916" width="2.7109375" style="185" customWidth="1"/>
    <col min="6917" max="6917" width="28.7109375" style="185" customWidth="1"/>
    <col min="6918" max="6918" width="20.7109375" style="185" customWidth="1"/>
    <col min="6919" max="7167" width="9.140625" style="185"/>
    <col min="7168" max="7168" width="4.7109375" style="185" customWidth="1"/>
    <col min="7169" max="7169" width="2.7109375" style="185" customWidth="1"/>
    <col min="7170" max="7170" width="28.7109375" style="185" customWidth="1"/>
    <col min="7171" max="7171" width="20.7109375" style="185" customWidth="1"/>
    <col min="7172" max="7172" width="2.7109375" style="185" customWidth="1"/>
    <col min="7173" max="7173" width="28.7109375" style="185" customWidth="1"/>
    <col min="7174" max="7174" width="20.7109375" style="185" customWidth="1"/>
    <col min="7175" max="7423" width="9.140625" style="185"/>
    <col min="7424" max="7424" width="4.7109375" style="185" customWidth="1"/>
    <col min="7425" max="7425" width="2.7109375" style="185" customWidth="1"/>
    <col min="7426" max="7426" width="28.7109375" style="185" customWidth="1"/>
    <col min="7427" max="7427" width="20.7109375" style="185" customWidth="1"/>
    <col min="7428" max="7428" width="2.7109375" style="185" customWidth="1"/>
    <col min="7429" max="7429" width="28.7109375" style="185" customWidth="1"/>
    <col min="7430" max="7430" width="20.7109375" style="185" customWidth="1"/>
    <col min="7431" max="7679" width="9.140625" style="185"/>
    <col min="7680" max="7680" width="4.7109375" style="185" customWidth="1"/>
    <col min="7681" max="7681" width="2.7109375" style="185" customWidth="1"/>
    <col min="7682" max="7682" width="28.7109375" style="185" customWidth="1"/>
    <col min="7683" max="7683" width="20.7109375" style="185" customWidth="1"/>
    <col min="7684" max="7684" width="2.7109375" style="185" customWidth="1"/>
    <col min="7685" max="7685" width="28.7109375" style="185" customWidth="1"/>
    <col min="7686" max="7686" width="20.7109375" style="185" customWidth="1"/>
    <col min="7687" max="7935" width="9.140625" style="185"/>
    <col min="7936" max="7936" width="4.7109375" style="185" customWidth="1"/>
    <col min="7937" max="7937" width="2.7109375" style="185" customWidth="1"/>
    <col min="7938" max="7938" width="28.7109375" style="185" customWidth="1"/>
    <col min="7939" max="7939" width="20.7109375" style="185" customWidth="1"/>
    <col min="7940" max="7940" width="2.7109375" style="185" customWidth="1"/>
    <col min="7941" max="7941" width="28.7109375" style="185" customWidth="1"/>
    <col min="7942" max="7942" width="20.7109375" style="185" customWidth="1"/>
    <col min="7943" max="8191" width="9.140625" style="185"/>
    <col min="8192" max="8192" width="4.7109375" style="185" customWidth="1"/>
    <col min="8193" max="8193" width="2.7109375" style="185" customWidth="1"/>
    <col min="8194" max="8194" width="28.7109375" style="185" customWidth="1"/>
    <col min="8195" max="8195" width="20.7109375" style="185" customWidth="1"/>
    <col min="8196" max="8196" width="2.7109375" style="185" customWidth="1"/>
    <col min="8197" max="8197" width="28.7109375" style="185" customWidth="1"/>
    <col min="8198" max="8198" width="20.7109375" style="185" customWidth="1"/>
    <col min="8199" max="8447" width="9.140625" style="185"/>
    <col min="8448" max="8448" width="4.7109375" style="185" customWidth="1"/>
    <col min="8449" max="8449" width="2.7109375" style="185" customWidth="1"/>
    <col min="8450" max="8450" width="28.7109375" style="185" customWidth="1"/>
    <col min="8451" max="8451" width="20.7109375" style="185" customWidth="1"/>
    <col min="8452" max="8452" width="2.7109375" style="185" customWidth="1"/>
    <col min="8453" max="8453" width="28.7109375" style="185" customWidth="1"/>
    <col min="8454" max="8454" width="20.7109375" style="185" customWidth="1"/>
    <col min="8455" max="8703" width="9.140625" style="185"/>
    <col min="8704" max="8704" width="4.7109375" style="185" customWidth="1"/>
    <col min="8705" max="8705" width="2.7109375" style="185" customWidth="1"/>
    <col min="8706" max="8706" width="28.7109375" style="185" customWidth="1"/>
    <col min="8707" max="8707" width="20.7109375" style="185" customWidth="1"/>
    <col min="8708" max="8708" width="2.7109375" style="185" customWidth="1"/>
    <col min="8709" max="8709" width="28.7109375" style="185" customWidth="1"/>
    <col min="8710" max="8710" width="20.7109375" style="185" customWidth="1"/>
    <col min="8711" max="8959" width="9.140625" style="185"/>
    <col min="8960" max="8960" width="4.7109375" style="185" customWidth="1"/>
    <col min="8961" max="8961" width="2.7109375" style="185" customWidth="1"/>
    <col min="8962" max="8962" width="28.7109375" style="185" customWidth="1"/>
    <col min="8963" max="8963" width="20.7109375" style="185" customWidth="1"/>
    <col min="8964" max="8964" width="2.7109375" style="185" customWidth="1"/>
    <col min="8965" max="8965" width="28.7109375" style="185" customWidth="1"/>
    <col min="8966" max="8966" width="20.7109375" style="185" customWidth="1"/>
    <col min="8967" max="9215" width="9.140625" style="185"/>
    <col min="9216" max="9216" width="4.7109375" style="185" customWidth="1"/>
    <col min="9217" max="9217" width="2.7109375" style="185" customWidth="1"/>
    <col min="9218" max="9218" width="28.7109375" style="185" customWidth="1"/>
    <col min="9219" max="9219" width="20.7109375" style="185" customWidth="1"/>
    <col min="9220" max="9220" width="2.7109375" style="185" customWidth="1"/>
    <col min="9221" max="9221" width="28.7109375" style="185" customWidth="1"/>
    <col min="9222" max="9222" width="20.7109375" style="185" customWidth="1"/>
    <col min="9223" max="9471" width="9.140625" style="185"/>
    <col min="9472" max="9472" width="4.7109375" style="185" customWidth="1"/>
    <col min="9473" max="9473" width="2.7109375" style="185" customWidth="1"/>
    <col min="9474" max="9474" width="28.7109375" style="185" customWidth="1"/>
    <col min="9475" max="9475" width="20.7109375" style="185" customWidth="1"/>
    <col min="9476" max="9476" width="2.7109375" style="185" customWidth="1"/>
    <col min="9477" max="9477" width="28.7109375" style="185" customWidth="1"/>
    <col min="9478" max="9478" width="20.7109375" style="185" customWidth="1"/>
    <col min="9479" max="9727" width="9.140625" style="185"/>
    <col min="9728" max="9728" width="4.7109375" style="185" customWidth="1"/>
    <col min="9729" max="9729" width="2.7109375" style="185" customWidth="1"/>
    <col min="9730" max="9730" width="28.7109375" style="185" customWidth="1"/>
    <col min="9731" max="9731" width="20.7109375" style="185" customWidth="1"/>
    <col min="9732" max="9732" width="2.7109375" style="185" customWidth="1"/>
    <col min="9733" max="9733" width="28.7109375" style="185" customWidth="1"/>
    <col min="9734" max="9734" width="20.7109375" style="185" customWidth="1"/>
    <col min="9735" max="9983" width="9.140625" style="185"/>
    <col min="9984" max="9984" width="4.7109375" style="185" customWidth="1"/>
    <col min="9985" max="9985" width="2.7109375" style="185" customWidth="1"/>
    <col min="9986" max="9986" width="28.7109375" style="185" customWidth="1"/>
    <col min="9987" max="9987" width="20.7109375" style="185" customWidth="1"/>
    <col min="9988" max="9988" width="2.7109375" style="185" customWidth="1"/>
    <col min="9989" max="9989" width="28.7109375" style="185" customWidth="1"/>
    <col min="9990" max="9990" width="20.7109375" style="185" customWidth="1"/>
    <col min="9991" max="10239" width="9.140625" style="185"/>
    <col min="10240" max="10240" width="4.7109375" style="185" customWidth="1"/>
    <col min="10241" max="10241" width="2.7109375" style="185" customWidth="1"/>
    <col min="10242" max="10242" width="28.7109375" style="185" customWidth="1"/>
    <col min="10243" max="10243" width="20.7109375" style="185" customWidth="1"/>
    <col min="10244" max="10244" width="2.7109375" style="185" customWidth="1"/>
    <col min="10245" max="10245" width="28.7109375" style="185" customWidth="1"/>
    <col min="10246" max="10246" width="20.7109375" style="185" customWidth="1"/>
    <col min="10247" max="10495" width="9.140625" style="185"/>
    <col min="10496" max="10496" width="4.7109375" style="185" customWidth="1"/>
    <col min="10497" max="10497" width="2.7109375" style="185" customWidth="1"/>
    <col min="10498" max="10498" width="28.7109375" style="185" customWidth="1"/>
    <col min="10499" max="10499" width="20.7109375" style="185" customWidth="1"/>
    <col min="10500" max="10500" width="2.7109375" style="185" customWidth="1"/>
    <col min="10501" max="10501" width="28.7109375" style="185" customWidth="1"/>
    <col min="10502" max="10502" width="20.7109375" style="185" customWidth="1"/>
    <col min="10503" max="10751" width="9.140625" style="185"/>
    <col min="10752" max="10752" width="4.7109375" style="185" customWidth="1"/>
    <col min="10753" max="10753" width="2.7109375" style="185" customWidth="1"/>
    <col min="10754" max="10754" width="28.7109375" style="185" customWidth="1"/>
    <col min="10755" max="10755" width="20.7109375" style="185" customWidth="1"/>
    <col min="10756" max="10756" width="2.7109375" style="185" customWidth="1"/>
    <col min="10757" max="10757" width="28.7109375" style="185" customWidth="1"/>
    <col min="10758" max="10758" width="20.7109375" style="185" customWidth="1"/>
    <col min="10759" max="11007" width="9.140625" style="185"/>
    <col min="11008" max="11008" width="4.7109375" style="185" customWidth="1"/>
    <col min="11009" max="11009" width="2.7109375" style="185" customWidth="1"/>
    <col min="11010" max="11010" width="28.7109375" style="185" customWidth="1"/>
    <col min="11011" max="11011" width="20.7109375" style="185" customWidth="1"/>
    <col min="11012" max="11012" width="2.7109375" style="185" customWidth="1"/>
    <col min="11013" max="11013" width="28.7109375" style="185" customWidth="1"/>
    <col min="11014" max="11014" width="20.7109375" style="185" customWidth="1"/>
    <col min="11015" max="11263" width="9.140625" style="185"/>
    <col min="11264" max="11264" width="4.7109375" style="185" customWidth="1"/>
    <col min="11265" max="11265" width="2.7109375" style="185" customWidth="1"/>
    <col min="11266" max="11266" width="28.7109375" style="185" customWidth="1"/>
    <col min="11267" max="11267" width="20.7109375" style="185" customWidth="1"/>
    <col min="11268" max="11268" width="2.7109375" style="185" customWidth="1"/>
    <col min="11269" max="11269" width="28.7109375" style="185" customWidth="1"/>
    <col min="11270" max="11270" width="20.7109375" style="185" customWidth="1"/>
    <col min="11271" max="11519" width="9.140625" style="185"/>
    <col min="11520" max="11520" width="4.7109375" style="185" customWidth="1"/>
    <col min="11521" max="11521" width="2.7109375" style="185" customWidth="1"/>
    <col min="11522" max="11522" width="28.7109375" style="185" customWidth="1"/>
    <col min="11523" max="11523" width="20.7109375" style="185" customWidth="1"/>
    <col min="11524" max="11524" width="2.7109375" style="185" customWidth="1"/>
    <col min="11525" max="11525" width="28.7109375" style="185" customWidth="1"/>
    <col min="11526" max="11526" width="20.7109375" style="185" customWidth="1"/>
    <col min="11527" max="11775" width="9.140625" style="185"/>
    <col min="11776" max="11776" width="4.7109375" style="185" customWidth="1"/>
    <col min="11777" max="11777" width="2.7109375" style="185" customWidth="1"/>
    <col min="11778" max="11778" width="28.7109375" style="185" customWidth="1"/>
    <col min="11779" max="11779" width="20.7109375" style="185" customWidth="1"/>
    <col min="11780" max="11780" width="2.7109375" style="185" customWidth="1"/>
    <col min="11781" max="11781" width="28.7109375" style="185" customWidth="1"/>
    <col min="11782" max="11782" width="20.7109375" style="185" customWidth="1"/>
    <col min="11783" max="12031" width="9.140625" style="185"/>
    <col min="12032" max="12032" width="4.7109375" style="185" customWidth="1"/>
    <col min="12033" max="12033" width="2.7109375" style="185" customWidth="1"/>
    <col min="12034" max="12034" width="28.7109375" style="185" customWidth="1"/>
    <col min="12035" max="12035" width="20.7109375" style="185" customWidth="1"/>
    <col min="12036" max="12036" width="2.7109375" style="185" customWidth="1"/>
    <col min="12037" max="12037" width="28.7109375" style="185" customWidth="1"/>
    <col min="12038" max="12038" width="20.7109375" style="185" customWidth="1"/>
    <col min="12039" max="12287" width="9.140625" style="185"/>
    <col min="12288" max="12288" width="4.7109375" style="185" customWidth="1"/>
    <col min="12289" max="12289" width="2.7109375" style="185" customWidth="1"/>
    <col min="12290" max="12290" width="28.7109375" style="185" customWidth="1"/>
    <col min="12291" max="12291" width="20.7109375" style="185" customWidth="1"/>
    <col min="12292" max="12292" width="2.7109375" style="185" customWidth="1"/>
    <col min="12293" max="12293" width="28.7109375" style="185" customWidth="1"/>
    <col min="12294" max="12294" width="20.7109375" style="185" customWidth="1"/>
    <col min="12295" max="12543" width="9.140625" style="185"/>
    <col min="12544" max="12544" width="4.7109375" style="185" customWidth="1"/>
    <col min="12545" max="12545" width="2.7109375" style="185" customWidth="1"/>
    <col min="12546" max="12546" width="28.7109375" style="185" customWidth="1"/>
    <col min="12547" max="12547" width="20.7109375" style="185" customWidth="1"/>
    <col min="12548" max="12548" width="2.7109375" style="185" customWidth="1"/>
    <col min="12549" max="12549" width="28.7109375" style="185" customWidth="1"/>
    <col min="12550" max="12550" width="20.7109375" style="185" customWidth="1"/>
    <col min="12551" max="12799" width="9.140625" style="185"/>
    <col min="12800" max="12800" width="4.7109375" style="185" customWidth="1"/>
    <col min="12801" max="12801" width="2.7109375" style="185" customWidth="1"/>
    <col min="12802" max="12802" width="28.7109375" style="185" customWidth="1"/>
    <col min="12803" max="12803" width="20.7109375" style="185" customWidth="1"/>
    <col min="12804" max="12804" width="2.7109375" style="185" customWidth="1"/>
    <col min="12805" max="12805" width="28.7109375" style="185" customWidth="1"/>
    <col min="12806" max="12806" width="20.7109375" style="185" customWidth="1"/>
    <col min="12807" max="13055" width="9.140625" style="185"/>
    <col min="13056" max="13056" width="4.7109375" style="185" customWidth="1"/>
    <col min="13057" max="13057" width="2.7109375" style="185" customWidth="1"/>
    <col min="13058" max="13058" width="28.7109375" style="185" customWidth="1"/>
    <col min="13059" max="13059" width="20.7109375" style="185" customWidth="1"/>
    <col min="13060" max="13060" width="2.7109375" style="185" customWidth="1"/>
    <col min="13061" max="13061" width="28.7109375" style="185" customWidth="1"/>
    <col min="13062" max="13062" width="20.7109375" style="185" customWidth="1"/>
    <col min="13063" max="13311" width="9.140625" style="185"/>
    <col min="13312" max="13312" width="4.7109375" style="185" customWidth="1"/>
    <col min="13313" max="13313" width="2.7109375" style="185" customWidth="1"/>
    <col min="13314" max="13314" width="28.7109375" style="185" customWidth="1"/>
    <col min="13315" max="13315" width="20.7109375" style="185" customWidth="1"/>
    <col min="13316" max="13316" width="2.7109375" style="185" customWidth="1"/>
    <col min="13317" max="13317" width="28.7109375" style="185" customWidth="1"/>
    <col min="13318" max="13318" width="20.7109375" style="185" customWidth="1"/>
    <col min="13319" max="13567" width="9.140625" style="185"/>
    <col min="13568" max="13568" width="4.7109375" style="185" customWidth="1"/>
    <col min="13569" max="13569" width="2.7109375" style="185" customWidth="1"/>
    <col min="13570" max="13570" width="28.7109375" style="185" customWidth="1"/>
    <col min="13571" max="13571" width="20.7109375" style="185" customWidth="1"/>
    <col min="13572" max="13572" width="2.7109375" style="185" customWidth="1"/>
    <col min="13573" max="13573" width="28.7109375" style="185" customWidth="1"/>
    <col min="13574" max="13574" width="20.7109375" style="185" customWidth="1"/>
    <col min="13575" max="13823" width="9.140625" style="185"/>
    <col min="13824" max="13824" width="4.7109375" style="185" customWidth="1"/>
    <col min="13825" max="13825" width="2.7109375" style="185" customWidth="1"/>
    <col min="13826" max="13826" width="28.7109375" style="185" customWidth="1"/>
    <col min="13827" max="13827" width="20.7109375" style="185" customWidth="1"/>
    <col min="13828" max="13828" width="2.7109375" style="185" customWidth="1"/>
    <col min="13829" max="13829" width="28.7109375" style="185" customWidth="1"/>
    <col min="13830" max="13830" width="20.7109375" style="185" customWidth="1"/>
    <col min="13831" max="14079" width="9.140625" style="185"/>
    <col min="14080" max="14080" width="4.7109375" style="185" customWidth="1"/>
    <col min="14081" max="14081" width="2.7109375" style="185" customWidth="1"/>
    <col min="14082" max="14082" width="28.7109375" style="185" customWidth="1"/>
    <col min="14083" max="14083" width="20.7109375" style="185" customWidth="1"/>
    <col min="14084" max="14084" width="2.7109375" style="185" customWidth="1"/>
    <col min="14085" max="14085" width="28.7109375" style="185" customWidth="1"/>
    <col min="14086" max="14086" width="20.7109375" style="185" customWidth="1"/>
    <col min="14087" max="14335" width="9.140625" style="185"/>
    <col min="14336" max="14336" width="4.7109375" style="185" customWidth="1"/>
    <col min="14337" max="14337" width="2.7109375" style="185" customWidth="1"/>
    <col min="14338" max="14338" width="28.7109375" style="185" customWidth="1"/>
    <col min="14339" max="14339" width="20.7109375" style="185" customWidth="1"/>
    <col min="14340" max="14340" width="2.7109375" style="185" customWidth="1"/>
    <col min="14341" max="14341" width="28.7109375" style="185" customWidth="1"/>
    <col min="14342" max="14342" width="20.7109375" style="185" customWidth="1"/>
    <col min="14343" max="14591" width="9.140625" style="185"/>
    <col min="14592" max="14592" width="4.7109375" style="185" customWidth="1"/>
    <col min="14593" max="14593" width="2.7109375" style="185" customWidth="1"/>
    <col min="14594" max="14594" width="28.7109375" style="185" customWidth="1"/>
    <col min="14595" max="14595" width="20.7109375" style="185" customWidth="1"/>
    <col min="14596" max="14596" width="2.7109375" style="185" customWidth="1"/>
    <col min="14597" max="14597" width="28.7109375" style="185" customWidth="1"/>
    <col min="14598" max="14598" width="20.7109375" style="185" customWidth="1"/>
    <col min="14599" max="14847" width="9.140625" style="185"/>
    <col min="14848" max="14848" width="4.7109375" style="185" customWidth="1"/>
    <col min="14849" max="14849" width="2.7109375" style="185" customWidth="1"/>
    <col min="14850" max="14850" width="28.7109375" style="185" customWidth="1"/>
    <col min="14851" max="14851" width="20.7109375" style="185" customWidth="1"/>
    <col min="14852" max="14852" width="2.7109375" style="185" customWidth="1"/>
    <col min="14853" max="14853" width="28.7109375" style="185" customWidth="1"/>
    <col min="14854" max="14854" width="20.7109375" style="185" customWidth="1"/>
    <col min="14855" max="15103" width="9.140625" style="185"/>
    <col min="15104" max="15104" width="4.7109375" style="185" customWidth="1"/>
    <col min="15105" max="15105" width="2.7109375" style="185" customWidth="1"/>
    <col min="15106" max="15106" width="28.7109375" style="185" customWidth="1"/>
    <col min="15107" max="15107" width="20.7109375" style="185" customWidth="1"/>
    <col min="15108" max="15108" width="2.7109375" style="185" customWidth="1"/>
    <col min="15109" max="15109" width="28.7109375" style="185" customWidth="1"/>
    <col min="15110" max="15110" width="20.7109375" style="185" customWidth="1"/>
    <col min="15111" max="15359" width="9.140625" style="185"/>
    <col min="15360" max="15360" width="4.7109375" style="185" customWidth="1"/>
    <col min="15361" max="15361" width="2.7109375" style="185" customWidth="1"/>
    <col min="15362" max="15362" width="28.7109375" style="185" customWidth="1"/>
    <col min="15363" max="15363" width="20.7109375" style="185" customWidth="1"/>
    <col min="15364" max="15364" width="2.7109375" style="185" customWidth="1"/>
    <col min="15365" max="15365" width="28.7109375" style="185" customWidth="1"/>
    <col min="15366" max="15366" width="20.7109375" style="185" customWidth="1"/>
    <col min="15367" max="15615" width="9.140625" style="185"/>
    <col min="15616" max="15616" width="4.7109375" style="185" customWidth="1"/>
    <col min="15617" max="15617" width="2.7109375" style="185" customWidth="1"/>
    <col min="15618" max="15618" width="28.7109375" style="185" customWidth="1"/>
    <col min="15619" max="15619" width="20.7109375" style="185" customWidth="1"/>
    <col min="15620" max="15620" width="2.7109375" style="185" customWidth="1"/>
    <col min="15621" max="15621" width="28.7109375" style="185" customWidth="1"/>
    <col min="15622" max="15622" width="20.7109375" style="185" customWidth="1"/>
    <col min="15623" max="15871" width="9.140625" style="185"/>
    <col min="15872" max="15872" width="4.7109375" style="185" customWidth="1"/>
    <col min="15873" max="15873" width="2.7109375" style="185" customWidth="1"/>
    <col min="15874" max="15874" width="28.7109375" style="185" customWidth="1"/>
    <col min="15875" max="15875" width="20.7109375" style="185" customWidth="1"/>
    <col min="15876" max="15876" width="2.7109375" style="185" customWidth="1"/>
    <col min="15877" max="15877" width="28.7109375" style="185" customWidth="1"/>
    <col min="15878" max="15878" width="20.7109375" style="185" customWidth="1"/>
    <col min="15879" max="16127" width="9.140625" style="185"/>
    <col min="16128" max="16128" width="4.7109375" style="185" customWidth="1"/>
    <col min="16129" max="16129" width="2.7109375" style="185" customWidth="1"/>
    <col min="16130" max="16130" width="28.7109375" style="185" customWidth="1"/>
    <col min="16131" max="16131" width="20.7109375" style="185" customWidth="1"/>
    <col min="16132" max="16132" width="2.7109375" style="185" customWidth="1"/>
    <col min="16133" max="16133" width="28.7109375" style="185" customWidth="1"/>
    <col min="16134" max="16134" width="20.7109375" style="185" customWidth="1"/>
    <col min="16135" max="16384" width="9.140625" style="185"/>
  </cols>
  <sheetData>
    <row r="1" spans="1:13" s="4" customFormat="1" ht="53.25" customHeight="1" x14ac:dyDescent="0.45">
      <c r="A1" s="268" t="s">
        <v>0</v>
      </c>
      <c r="B1" s="268"/>
      <c r="C1" s="268"/>
      <c r="D1" s="268"/>
      <c r="E1" s="268"/>
      <c r="F1" s="268"/>
      <c r="G1" s="268"/>
      <c r="H1" s="1"/>
      <c r="I1" s="1"/>
      <c r="J1" s="1"/>
      <c r="K1" s="1"/>
      <c r="L1" s="1"/>
      <c r="M1" s="3"/>
    </row>
    <row r="2" spans="1:13" s="4" customFormat="1" ht="20.25" x14ac:dyDescent="0.25">
      <c r="A2" s="272" t="s">
        <v>37</v>
      </c>
      <c r="B2" s="272"/>
      <c r="C2" s="272"/>
      <c r="D2" s="272"/>
      <c r="E2" s="272"/>
      <c r="F2" s="272"/>
      <c r="G2" s="272"/>
      <c r="H2" s="5"/>
      <c r="I2" s="5"/>
      <c r="J2" s="5"/>
      <c r="K2" s="5"/>
      <c r="L2" s="5"/>
      <c r="M2" s="7"/>
    </row>
    <row r="3" spans="1:13" s="4" customFormat="1" ht="21" x14ac:dyDescent="0.25">
      <c r="A3" s="273" t="s">
        <v>36</v>
      </c>
      <c r="B3" s="273"/>
      <c r="C3" s="273"/>
      <c r="D3" s="273"/>
      <c r="E3" s="273"/>
      <c r="F3" s="273"/>
      <c r="G3" s="273"/>
      <c r="H3" s="6"/>
      <c r="I3" s="6"/>
      <c r="J3" s="6"/>
      <c r="K3" s="6"/>
      <c r="L3" s="6"/>
      <c r="M3" s="8"/>
    </row>
    <row r="4" spans="1:13" s="4" customFormat="1" ht="15" customHeight="1" x14ac:dyDescent="0.25">
      <c r="A4" s="162"/>
      <c r="B4" s="162"/>
      <c r="C4" s="162"/>
      <c r="D4" s="162"/>
      <c r="E4" s="162"/>
      <c r="F4" s="162"/>
      <c r="G4" s="162"/>
      <c r="H4" s="162"/>
      <c r="I4" s="9"/>
      <c r="J4" s="9"/>
      <c r="K4" s="9"/>
      <c r="L4" s="9"/>
    </row>
    <row r="5" spans="1:13" s="4" customFormat="1" ht="18" x14ac:dyDescent="0.25">
      <c r="A5" s="302" t="s">
        <v>419</v>
      </c>
      <c r="B5" s="302"/>
      <c r="C5" s="279" t="s">
        <v>172</v>
      </c>
      <c r="D5" s="279"/>
      <c r="E5" s="279"/>
      <c r="F5" s="279"/>
      <c r="G5" s="279"/>
      <c r="H5" s="58"/>
      <c r="I5" s="59"/>
    </row>
    <row r="6" spans="1:13" s="4" customFormat="1" ht="6.75" customHeight="1" thickBot="1" x14ac:dyDescent="0.3">
      <c r="A6" s="60"/>
      <c r="B6" s="60"/>
      <c r="C6" s="60"/>
      <c r="D6" s="60"/>
      <c r="E6" s="60"/>
      <c r="F6" s="60"/>
      <c r="G6" s="60"/>
      <c r="H6" s="60"/>
      <c r="I6" s="61"/>
      <c r="J6" s="61"/>
      <c r="K6" s="61"/>
      <c r="L6" s="61"/>
    </row>
    <row r="7" spans="1:13" ht="16.5" thickBot="1" x14ac:dyDescent="0.25">
      <c r="A7" s="309" t="s">
        <v>1</v>
      </c>
      <c r="B7" s="315"/>
      <c r="C7" s="310"/>
      <c r="D7" s="184"/>
      <c r="E7" s="309" t="s">
        <v>2</v>
      </c>
      <c r="F7" s="315"/>
      <c r="G7" s="310"/>
    </row>
    <row r="8" spans="1:13" ht="16.5" thickBot="1" x14ac:dyDescent="0.25">
      <c r="A8" s="186"/>
      <c r="B8" s="309" t="s">
        <v>6</v>
      </c>
      <c r="C8" s="319"/>
      <c r="D8" s="184"/>
      <c r="E8" s="187"/>
      <c r="F8" s="19" t="s">
        <v>5</v>
      </c>
      <c r="G8" s="20" t="s">
        <v>6</v>
      </c>
    </row>
    <row r="9" spans="1:13" s="192" customFormat="1" ht="15.75" x14ac:dyDescent="0.2">
      <c r="A9" s="188" t="s">
        <v>41</v>
      </c>
      <c r="B9" s="307" t="s">
        <v>421</v>
      </c>
      <c r="C9" s="308"/>
      <c r="D9" s="190"/>
      <c r="E9" s="188" t="s">
        <v>376</v>
      </c>
      <c r="F9" s="189"/>
      <c r="G9" s="191"/>
    </row>
    <row r="10" spans="1:13" s="197" customFormat="1" ht="15.75" x14ac:dyDescent="0.2">
      <c r="A10" s="193" t="s">
        <v>42</v>
      </c>
      <c r="B10" s="305" t="s">
        <v>506</v>
      </c>
      <c r="C10" s="317"/>
      <c r="D10" s="195"/>
      <c r="E10" s="193" t="s">
        <v>377</v>
      </c>
      <c r="F10" s="194"/>
      <c r="G10" s="196"/>
    </row>
    <row r="11" spans="1:13" s="197" customFormat="1" ht="15.75" x14ac:dyDescent="0.2">
      <c r="A11" s="193" t="s">
        <v>44</v>
      </c>
      <c r="B11" s="305"/>
      <c r="C11" s="317"/>
      <c r="D11" s="195"/>
      <c r="E11" s="193" t="s">
        <v>378</v>
      </c>
      <c r="F11" s="194" t="s">
        <v>449</v>
      </c>
      <c r="G11" s="196"/>
    </row>
    <row r="12" spans="1:13" s="197" customFormat="1" ht="15.75" x14ac:dyDescent="0.2">
      <c r="A12" s="193" t="s">
        <v>379</v>
      </c>
      <c r="B12" s="305" t="s">
        <v>447</v>
      </c>
      <c r="C12" s="317"/>
      <c r="D12" s="195"/>
      <c r="E12" s="193" t="s">
        <v>380</v>
      </c>
      <c r="F12" s="198"/>
      <c r="G12" s="199"/>
    </row>
    <row r="13" spans="1:13" s="197" customFormat="1" ht="15.75" x14ac:dyDescent="0.2">
      <c r="A13" s="193" t="s">
        <v>381</v>
      </c>
      <c r="B13" s="305"/>
      <c r="C13" s="317"/>
      <c r="D13" s="195"/>
      <c r="E13" s="200" t="s">
        <v>382</v>
      </c>
      <c r="F13" s="198"/>
      <c r="G13" s="199"/>
    </row>
    <row r="14" spans="1:13" s="197" customFormat="1" ht="15.75" x14ac:dyDescent="0.2">
      <c r="A14" s="193" t="s">
        <v>383</v>
      </c>
      <c r="B14" s="305" t="s">
        <v>448</v>
      </c>
      <c r="C14" s="317"/>
      <c r="D14" s="195"/>
      <c r="E14" s="200" t="s">
        <v>384</v>
      </c>
      <c r="F14" s="198"/>
      <c r="G14" s="199"/>
    </row>
    <row r="15" spans="1:13" s="197" customFormat="1" ht="16.5" thickBot="1" x14ac:dyDescent="0.25">
      <c r="A15" s="201" t="s">
        <v>385</v>
      </c>
      <c r="B15" s="312" t="s">
        <v>507</v>
      </c>
      <c r="C15" s="318"/>
      <c r="D15" s="195"/>
      <c r="E15" s="200" t="s">
        <v>386</v>
      </c>
      <c r="F15" s="198"/>
      <c r="G15" s="199"/>
    </row>
    <row r="16" spans="1:13" s="197" customFormat="1" ht="15.75" customHeight="1" thickBot="1" x14ac:dyDescent="0.25">
      <c r="A16" s="195"/>
      <c r="B16" s="202"/>
      <c r="C16" s="203"/>
      <c r="D16" s="195"/>
      <c r="E16" s="204" t="s">
        <v>387</v>
      </c>
      <c r="F16" s="205" t="s">
        <v>450</v>
      </c>
      <c r="G16" s="206"/>
    </row>
    <row r="17" spans="1:7" s="197" customFormat="1" ht="16.5" thickBot="1" x14ac:dyDescent="0.25">
      <c r="A17" s="309" t="s">
        <v>49</v>
      </c>
      <c r="B17" s="315"/>
      <c r="C17" s="319"/>
      <c r="D17" s="195"/>
      <c r="E17" s="200" t="s">
        <v>169</v>
      </c>
      <c r="F17" s="198"/>
      <c r="G17" s="199"/>
    </row>
    <row r="18" spans="1:7" s="197" customFormat="1" ht="16.5" thickBot="1" x14ac:dyDescent="0.25">
      <c r="A18" s="207"/>
      <c r="B18" s="309" t="s">
        <v>6</v>
      </c>
      <c r="C18" s="319"/>
      <c r="D18" s="195"/>
      <c r="E18" s="200" t="s">
        <v>388</v>
      </c>
      <c r="F18" s="198"/>
      <c r="G18" s="199"/>
    </row>
    <row r="19" spans="1:7" s="197" customFormat="1" ht="15.75" x14ac:dyDescent="0.2">
      <c r="A19" s="208" t="s">
        <v>51</v>
      </c>
      <c r="B19" s="307"/>
      <c r="C19" s="320"/>
      <c r="D19" s="195"/>
      <c r="E19" s="200" t="s">
        <v>389</v>
      </c>
      <c r="F19" s="198"/>
      <c r="G19" s="199"/>
    </row>
    <row r="20" spans="1:7" s="197" customFormat="1" ht="15.75" x14ac:dyDescent="0.2">
      <c r="A20" s="208" t="s">
        <v>21</v>
      </c>
      <c r="B20" s="305"/>
      <c r="C20" s="317"/>
      <c r="D20" s="195"/>
      <c r="E20" s="200" t="s">
        <v>47</v>
      </c>
      <c r="F20" s="198" t="s">
        <v>85</v>
      </c>
      <c r="G20" s="199"/>
    </row>
    <row r="21" spans="1:7" s="197" customFormat="1" ht="15.75" x14ac:dyDescent="0.2">
      <c r="A21" s="208" t="s">
        <v>390</v>
      </c>
      <c r="B21" s="305" t="s">
        <v>451</v>
      </c>
      <c r="C21" s="317"/>
      <c r="D21" s="195"/>
      <c r="E21" s="209" t="s">
        <v>48</v>
      </c>
      <c r="F21" s="198"/>
      <c r="G21" s="210"/>
    </row>
    <row r="22" spans="1:7" ht="16.5" thickBot="1" x14ac:dyDescent="0.25">
      <c r="A22" s="211" t="s">
        <v>391</v>
      </c>
      <c r="B22" s="305" t="s">
        <v>425</v>
      </c>
      <c r="C22" s="317"/>
      <c r="D22" s="195"/>
      <c r="E22" s="212" t="s">
        <v>392</v>
      </c>
      <c r="F22" s="213"/>
      <c r="G22" s="214"/>
    </row>
    <row r="23" spans="1:7" s="192" customFormat="1" ht="15.75" x14ac:dyDescent="0.2">
      <c r="A23" s="215" t="s">
        <v>27</v>
      </c>
      <c r="B23" s="305" t="s">
        <v>86</v>
      </c>
      <c r="C23" s="317"/>
      <c r="D23" s="195"/>
      <c r="E23" s="195"/>
      <c r="F23" s="216"/>
      <c r="G23" s="216"/>
    </row>
    <row r="24" spans="1:7" s="197" customFormat="1" ht="15.75" x14ac:dyDescent="0.2">
      <c r="A24" s="208" t="s">
        <v>393</v>
      </c>
      <c r="B24" s="305" t="s">
        <v>85</v>
      </c>
      <c r="C24" s="317"/>
      <c r="D24" s="195"/>
    </row>
    <row r="25" spans="1:7" ht="15.75" x14ac:dyDescent="0.2">
      <c r="A25" s="208" t="s">
        <v>394</v>
      </c>
      <c r="B25" s="305"/>
      <c r="C25" s="317"/>
      <c r="D25" s="195"/>
      <c r="E25" s="195"/>
      <c r="F25" s="216"/>
      <c r="G25" s="216"/>
    </row>
    <row r="26" spans="1:7" s="192" customFormat="1" ht="15.75" x14ac:dyDescent="0.2">
      <c r="A26" s="208" t="s">
        <v>395</v>
      </c>
      <c r="B26" s="305"/>
      <c r="C26" s="317"/>
      <c r="D26" s="217"/>
      <c r="E26" s="195"/>
      <c r="F26" s="216"/>
      <c r="G26" s="216"/>
    </row>
    <row r="27" spans="1:7" s="192" customFormat="1" ht="15.75" x14ac:dyDescent="0.2">
      <c r="A27" s="208" t="s">
        <v>396</v>
      </c>
      <c r="B27" s="305"/>
      <c r="C27" s="317"/>
      <c r="D27" s="195"/>
      <c r="E27" s="195"/>
      <c r="F27" s="216"/>
      <c r="G27" s="216"/>
    </row>
    <row r="28" spans="1:7" s="197" customFormat="1" ht="16.5" thickBot="1" x14ac:dyDescent="0.25">
      <c r="A28" s="218" t="s">
        <v>397</v>
      </c>
      <c r="B28" s="312"/>
      <c r="C28" s="318"/>
      <c r="D28" s="195"/>
      <c r="E28" s="195"/>
      <c r="F28" s="216"/>
      <c r="G28" s="216"/>
    </row>
    <row r="29" spans="1:7" s="197" customFormat="1" ht="24.95" customHeight="1" x14ac:dyDescent="0.2">
      <c r="A29" s="219"/>
      <c r="B29" s="220"/>
      <c r="C29" s="221"/>
      <c r="D29" s="221"/>
      <c r="E29" s="221"/>
      <c r="F29" s="220"/>
      <c r="G29" s="220"/>
    </row>
    <row r="30" spans="1:7" s="197" customFormat="1" ht="24.95" customHeight="1" x14ac:dyDescent="0.3">
      <c r="A30" s="192" t="s">
        <v>4</v>
      </c>
      <c r="B30" s="222"/>
      <c r="C30" s="223"/>
      <c r="D30" s="223"/>
      <c r="E30" s="223"/>
      <c r="F30" s="222"/>
      <c r="G30" s="222"/>
    </row>
    <row r="31" spans="1:7" s="197" customFormat="1" ht="24.95" customHeight="1" x14ac:dyDescent="0.3">
      <c r="A31" s="223"/>
      <c r="B31" s="222"/>
      <c r="C31" s="223"/>
      <c r="D31" s="223"/>
      <c r="E31" s="223"/>
      <c r="F31" s="222"/>
      <c r="G31" s="222"/>
    </row>
    <row r="32" spans="1:7" s="197" customFormat="1" ht="24.95" customHeight="1" x14ac:dyDescent="0.3">
      <c r="A32" s="223"/>
      <c r="B32" s="222"/>
      <c r="C32" s="223"/>
      <c r="D32" s="223"/>
      <c r="E32" s="223"/>
      <c r="F32" s="222"/>
      <c r="G32" s="222"/>
    </row>
    <row r="33" spans="1:7" ht="16.5" x14ac:dyDescent="0.3">
      <c r="A33" s="223"/>
      <c r="B33" s="223"/>
      <c r="C33" s="223"/>
      <c r="D33" s="223"/>
      <c r="E33" s="223"/>
      <c r="F33" s="223"/>
      <c r="G33" s="223"/>
    </row>
    <row r="34" spans="1:7" ht="14.25" customHeight="1" x14ac:dyDescent="0.3">
      <c r="A34" s="316"/>
      <c r="B34" s="316"/>
      <c r="C34" s="316"/>
      <c r="D34" s="316"/>
      <c r="E34" s="316"/>
      <c r="F34" s="316"/>
    </row>
    <row r="35" spans="1:7" ht="14.25" customHeight="1" x14ac:dyDescent="0.3">
      <c r="A35" s="316"/>
      <c r="B35" s="316"/>
      <c r="C35" s="223"/>
      <c r="D35" s="223"/>
      <c r="E35" s="316"/>
      <c r="F35" s="316"/>
    </row>
    <row r="36" spans="1:7" ht="14.25" customHeight="1" x14ac:dyDescent="0.3">
      <c r="A36" s="316"/>
      <c r="B36" s="316"/>
      <c r="C36" s="223"/>
      <c r="D36" s="223"/>
      <c r="E36" s="223"/>
      <c r="F36" s="223"/>
      <c r="G36" s="223"/>
    </row>
    <row r="37" spans="1:7" ht="14.25" customHeight="1" x14ac:dyDescent="0.3">
      <c r="A37" s="316"/>
      <c r="B37" s="316"/>
      <c r="C37" s="223"/>
      <c r="D37" s="223"/>
      <c r="E37" s="223"/>
      <c r="F37" s="223"/>
      <c r="G37" s="223"/>
    </row>
    <row r="38" spans="1:7" ht="14.25" customHeight="1" x14ac:dyDescent="0.3">
      <c r="A38" s="316"/>
      <c r="B38" s="316"/>
      <c r="C38" s="223"/>
      <c r="D38" s="223"/>
      <c r="E38" s="223"/>
      <c r="F38" s="223"/>
      <c r="G38" s="223"/>
    </row>
    <row r="39" spans="1:7" ht="14.25" customHeight="1" x14ac:dyDescent="0.3">
      <c r="A39" s="316"/>
      <c r="B39" s="316"/>
      <c r="C39" s="223"/>
      <c r="D39" s="223"/>
      <c r="E39" s="223"/>
      <c r="F39" s="223"/>
      <c r="G39" s="223"/>
    </row>
    <row r="40" spans="1:7" ht="14.25" customHeight="1" x14ac:dyDescent="0.3">
      <c r="A40" s="316"/>
      <c r="B40" s="316"/>
      <c r="C40" s="223"/>
      <c r="D40" s="223"/>
      <c r="E40" s="223"/>
      <c r="F40" s="223"/>
      <c r="G40" s="223"/>
    </row>
    <row r="41" spans="1:7" ht="14.25" customHeight="1" x14ac:dyDescent="0.3">
      <c r="A41" s="316"/>
      <c r="B41" s="316"/>
      <c r="C41" s="316"/>
      <c r="D41" s="316"/>
      <c r="E41" s="316"/>
      <c r="F41" s="223"/>
      <c r="G41" s="223"/>
    </row>
    <row r="42" spans="1:7" ht="12" customHeight="1" x14ac:dyDescent="0.3">
      <c r="A42" s="223"/>
      <c r="B42" s="223"/>
      <c r="C42" s="223"/>
      <c r="D42" s="223"/>
      <c r="E42" s="223"/>
      <c r="F42" s="223"/>
      <c r="G42" s="223"/>
    </row>
    <row r="43" spans="1:7" ht="12" customHeight="1" x14ac:dyDescent="0.3">
      <c r="A43" s="316" t="s">
        <v>4</v>
      </c>
      <c r="B43" s="316"/>
      <c r="C43" s="223"/>
      <c r="D43" s="223"/>
      <c r="E43" s="223" t="s">
        <v>4</v>
      </c>
      <c r="F43" s="223"/>
      <c r="G43" s="223"/>
    </row>
    <row r="44" spans="1:7" ht="12" customHeight="1" x14ac:dyDescent="0.3">
      <c r="A44" s="223"/>
      <c r="B44" s="223"/>
      <c r="C44" s="223"/>
      <c r="D44" s="223"/>
      <c r="E44" s="223"/>
      <c r="F44" s="223"/>
      <c r="G44" s="223"/>
    </row>
    <row r="45" spans="1:7" ht="12" customHeight="1" x14ac:dyDescent="0.2">
      <c r="F45" s="224"/>
      <c r="G45" s="224"/>
    </row>
    <row r="46" spans="1:7" ht="12" customHeight="1" x14ac:dyDescent="0.2">
      <c r="F46" s="224"/>
      <c r="G46" s="224"/>
    </row>
    <row r="47" spans="1:7" ht="12" customHeight="1" x14ac:dyDescent="0.2">
      <c r="F47" s="224"/>
      <c r="G47" s="224"/>
    </row>
    <row r="48" spans="1:7" ht="12.75" customHeight="1" x14ac:dyDescent="0.2">
      <c r="F48" s="224"/>
      <c r="G48" s="224"/>
    </row>
    <row r="49" spans="6:7" x14ac:dyDescent="0.2">
      <c r="F49" s="225" t="s">
        <v>4</v>
      </c>
      <c r="G49" s="225" t="s">
        <v>4</v>
      </c>
    </row>
  </sheetData>
  <mergeCells count="39">
    <mergeCell ref="B13:C13"/>
    <mergeCell ref="A1:G1"/>
    <mergeCell ref="A2:G2"/>
    <mergeCell ref="A3:G3"/>
    <mergeCell ref="A5:B5"/>
    <mergeCell ref="C5:G5"/>
    <mergeCell ref="A7:C7"/>
    <mergeCell ref="E7:G7"/>
    <mergeCell ref="B8:C8"/>
    <mergeCell ref="B9:C9"/>
    <mergeCell ref="B10:C10"/>
    <mergeCell ref="B11:C11"/>
    <mergeCell ref="B12:C12"/>
    <mergeCell ref="B26:C26"/>
    <mergeCell ref="B14:C14"/>
    <mergeCell ref="B15:C15"/>
    <mergeCell ref="A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7:C27"/>
    <mergeCell ref="B28:C28"/>
    <mergeCell ref="A34:B34"/>
    <mergeCell ref="C34:F34"/>
    <mergeCell ref="A35:B35"/>
    <mergeCell ref="E35:F35"/>
    <mergeCell ref="C41:E41"/>
    <mergeCell ref="A43:B43"/>
    <mergeCell ref="A36:B36"/>
    <mergeCell ref="A37:B37"/>
    <mergeCell ref="A38:B38"/>
    <mergeCell ref="A39:B39"/>
    <mergeCell ref="A40:B40"/>
    <mergeCell ref="A41:B41"/>
  </mergeCells>
  <printOptions horizontalCentered="1"/>
  <pageMargins left="0.7" right="0.7" top="1" bottom="0.5" header="0" footer="0"/>
  <pageSetup scale="6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846DA-BA3E-4F75-AB09-DFADCB096606}">
  <sheetPr>
    <pageSetUpPr fitToPage="1"/>
  </sheetPr>
  <dimension ref="A1:M49"/>
  <sheetViews>
    <sheetView zoomScale="80" zoomScaleNormal="80" workbookViewId="0">
      <selection activeCell="B16" sqref="B16"/>
    </sheetView>
  </sheetViews>
  <sheetFormatPr defaultRowHeight="12.75" x14ac:dyDescent="0.2"/>
  <cols>
    <col min="1" max="1" width="23.7109375" style="185" customWidth="1"/>
    <col min="2" max="2" width="24.28515625" style="185" customWidth="1"/>
    <col min="3" max="3" width="15.7109375" style="185" customWidth="1"/>
    <col min="4" max="4" width="7" style="185" customWidth="1"/>
    <col min="5" max="5" width="28.42578125" style="185" bestFit="1" customWidth="1"/>
    <col min="6" max="7" width="15.7109375" style="185" customWidth="1"/>
    <col min="8" max="255" width="9.140625" style="185"/>
    <col min="256" max="256" width="4.7109375" style="185" customWidth="1"/>
    <col min="257" max="257" width="2.7109375" style="185" customWidth="1"/>
    <col min="258" max="258" width="28.7109375" style="185" customWidth="1"/>
    <col min="259" max="259" width="20.7109375" style="185" customWidth="1"/>
    <col min="260" max="260" width="2.7109375" style="185" customWidth="1"/>
    <col min="261" max="261" width="28.7109375" style="185" customWidth="1"/>
    <col min="262" max="262" width="20.7109375" style="185" customWidth="1"/>
    <col min="263" max="511" width="9.140625" style="185"/>
    <col min="512" max="512" width="4.7109375" style="185" customWidth="1"/>
    <col min="513" max="513" width="2.7109375" style="185" customWidth="1"/>
    <col min="514" max="514" width="28.7109375" style="185" customWidth="1"/>
    <col min="515" max="515" width="20.7109375" style="185" customWidth="1"/>
    <col min="516" max="516" width="2.7109375" style="185" customWidth="1"/>
    <col min="517" max="517" width="28.7109375" style="185" customWidth="1"/>
    <col min="518" max="518" width="20.7109375" style="185" customWidth="1"/>
    <col min="519" max="767" width="9.140625" style="185"/>
    <col min="768" max="768" width="4.7109375" style="185" customWidth="1"/>
    <col min="769" max="769" width="2.7109375" style="185" customWidth="1"/>
    <col min="770" max="770" width="28.7109375" style="185" customWidth="1"/>
    <col min="771" max="771" width="20.7109375" style="185" customWidth="1"/>
    <col min="772" max="772" width="2.7109375" style="185" customWidth="1"/>
    <col min="773" max="773" width="28.7109375" style="185" customWidth="1"/>
    <col min="774" max="774" width="20.7109375" style="185" customWidth="1"/>
    <col min="775" max="1023" width="9.140625" style="185"/>
    <col min="1024" max="1024" width="4.7109375" style="185" customWidth="1"/>
    <col min="1025" max="1025" width="2.7109375" style="185" customWidth="1"/>
    <col min="1026" max="1026" width="28.7109375" style="185" customWidth="1"/>
    <col min="1027" max="1027" width="20.7109375" style="185" customWidth="1"/>
    <col min="1028" max="1028" width="2.7109375" style="185" customWidth="1"/>
    <col min="1029" max="1029" width="28.7109375" style="185" customWidth="1"/>
    <col min="1030" max="1030" width="20.7109375" style="185" customWidth="1"/>
    <col min="1031" max="1279" width="9.140625" style="185"/>
    <col min="1280" max="1280" width="4.7109375" style="185" customWidth="1"/>
    <col min="1281" max="1281" width="2.7109375" style="185" customWidth="1"/>
    <col min="1282" max="1282" width="28.7109375" style="185" customWidth="1"/>
    <col min="1283" max="1283" width="20.7109375" style="185" customWidth="1"/>
    <col min="1284" max="1284" width="2.7109375" style="185" customWidth="1"/>
    <col min="1285" max="1285" width="28.7109375" style="185" customWidth="1"/>
    <col min="1286" max="1286" width="20.7109375" style="185" customWidth="1"/>
    <col min="1287" max="1535" width="9.140625" style="185"/>
    <col min="1536" max="1536" width="4.7109375" style="185" customWidth="1"/>
    <col min="1537" max="1537" width="2.7109375" style="185" customWidth="1"/>
    <col min="1538" max="1538" width="28.7109375" style="185" customWidth="1"/>
    <col min="1539" max="1539" width="20.7109375" style="185" customWidth="1"/>
    <col min="1540" max="1540" width="2.7109375" style="185" customWidth="1"/>
    <col min="1541" max="1541" width="28.7109375" style="185" customWidth="1"/>
    <col min="1542" max="1542" width="20.7109375" style="185" customWidth="1"/>
    <col min="1543" max="1791" width="9.140625" style="185"/>
    <col min="1792" max="1792" width="4.7109375" style="185" customWidth="1"/>
    <col min="1793" max="1793" width="2.7109375" style="185" customWidth="1"/>
    <col min="1794" max="1794" width="28.7109375" style="185" customWidth="1"/>
    <col min="1795" max="1795" width="20.7109375" style="185" customWidth="1"/>
    <col min="1796" max="1796" width="2.7109375" style="185" customWidth="1"/>
    <col min="1797" max="1797" width="28.7109375" style="185" customWidth="1"/>
    <col min="1798" max="1798" width="20.7109375" style="185" customWidth="1"/>
    <col min="1799" max="2047" width="9.140625" style="185"/>
    <col min="2048" max="2048" width="4.7109375" style="185" customWidth="1"/>
    <col min="2049" max="2049" width="2.7109375" style="185" customWidth="1"/>
    <col min="2050" max="2050" width="28.7109375" style="185" customWidth="1"/>
    <col min="2051" max="2051" width="20.7109375" style="185" customWidth="1"/>
    <col min="2052" max="2052" width="2.7109375" style="185" customWidth="1"/>
    <col min="2053" max="2053" width="28.7109375" style="185" customWidth="1"/>
    <col min="2054" max="2054" width="20.7109375" style="185" customWidth="1"/>
    <col min="2055" max="2303" width="9.140625" style="185"/>
    <col min="2304" max="2304" width="4.7109375" style="185" customWidth="1"/>
    <col min="2305" max="2305" width="2.7109375" style="185" customWidth="1"/>
    <col min="2306" max="2306" width="28.7109375" style="185" customWidth="1"/>
    <col min="2307" max="2307" width="20.7109375" style="185" customWidth="1"/>
    <col min="2308" max="2308" width="2.7109375" style="185" customWidth="1"/>
    <col min="2309" max="2309" width="28.7109375" style="185" customWidth="1"/>
    <col min="2310" max="2310" width="20.7109375" style="185" customWidth="1"/>
    <col min="2311" max="2559" width="9.140625" style="185"/>
    <col min="2560" max="2560" width="4.7109375" style="185" customWidth="1"/>
    <col min="2561" max="2561" width="2.7109375" style="185" customWidth="1"/>
    <col min="2562" max="2562" width="28.7109375" style="185" customWidth="1"/>
    <col min="2563" max="2563" width="20.7109375" style="185" customWidth="1"/>
    <col min="2564" max="2564" width="2.7109375" style="185" customWidth="1"/>
    <col min="2565" max="2565" width="28.7109375" style="185" customWidth="1"/>
    <col min="2566" max="2566" width="20.7109375" style="185" customWidth="1"/>
    <col min="2567" max="2815" width="9.140625" style="185"/>
    <col min="2816" max="2816" width="4.7109375" style="185" customWidth="1"/>
    <col min="2817" max="2817" width="2.7109375" style="185" customWidth="1"/>
    <col min="2818" max="2818" width="28.7109375" style="185" customWidth="1"/>
    <col min="2819" max="2819" width="20.7109375" style="185" customWidth="1"/>
    <col min="2820" max="2820" width="2.7109375" style="185" customWidth="1"/>
    <col min="2821" max="2821" width="28.7109375" style="185" customWidth="1"/>
    <col min="2822" max="2822" width="20.7109375" style="185" customWidth="1"/>
    <col min="2823" max="3071" width="9.140625" style="185"/>
    <col min="3072" max="3072" width="4.7109375" style="185" customWidth="1"/>
    <col min="3073" max="3073" width="2.7109375" style="185" customWidth="1"/>
    <col min="3074" max="3074" width="28.7109375" style="185" customWidth="1"/>
    <col min="3075" max="3075" width="20.7109375" style="185" customWidth="1"/>
    <col min="3076" max="3076" width="2.7109375" style="185" customWidth="1"/>
    <col min="3077" max="3077" width="28.7109375" style="185" customWidth="1"/>
    <col min="3078" max="3078" width="20.7109375" style="185" customWidth="1"/>
    <col min="3079" max="3327" width="9.140625" style="185"/>
    <col min="3328" max="3328" width="4.7109375" style="185" customWidth="1"/>
    <col min="3329" max="3329" width="2.7109375" style="185" customWidth="1"/>
    <col min="3330" max="3330" width="28.7109375" style="185" customWidth="1"/>
    <col min="3331" max="3331" width="20.7109375" style="185" customWidth="1"/>
    <col min="3332" max="3332" width="2.7109375" style="185" customWidth="1"/>
    <col min="3333" max="3333" width="28.7109375" style="185" customWidth="1"/>
    <col min="3334" max="3334" width="20.7109375" style="185" customWidth="1"/>
    <col min="3335" max="3583" width="9.140625" style="185"/>
    <col min="3584" max="3584" width="4.7109375" style="185" customWidth="1"/>
    <col min="3585" max="3585" width="2.7109375" style="185" customWidth="1"/>
    <col min="3586" max="3586" width="28.7109375" style="185" customWidth="1"/>
    <col min="3587" max="3587" width="20.7109375" style="185" customWidth="1"/>
    <col min="3588" max="3588" width="2.7109375" style="185" customWidth="1"/>
    <col min="3589" max="3589" width="28.7109375" style="185" customWidth="1"/>
    <col min="3590" max="3590" width="20.7109375" style="185" customWidth="1"/>
    <col min="3591" max="3839" width="9.140625" style="185"/>
    <col min="3840" max="3840" width="4.7109375" style="185" customWidth="1"/>
    <col min="3841" max="3841" width="2.7109375" style="185" customWidth="1"/>
    <col min="3842" max="3842" width="28.7109375" style="185" customWidth="1"/>
    <col min="3843" max="3843" width="20.7109375" style="185" customWidth="1"/>
    <col min="3844" max="3844" width="2.7109375" style="185" customWidth="1"/>
    <col min="3845" max="3845" width="28.7109375" style="185" customWidth="1"/>
    <col min="3846" max="3846" width="20.7109375" style="185" customWidth="1"/>
    <col min="3847" max="4095" width="9.140625" style="185"/>
    <col min="4096" max="4096" width="4.7109375" style="185" customWidth="1"/>
    <col min="4097" max="4097" width="2.7109375" style="185" customWidth="1"/>
    <col min="4098" max="4098" width="28.7109375" style="185" customWidth="1"/>
    <col min="4099" max="4099" width="20.7109375" style="185" customWidth="1"/>
    <col min="4100" max="4100" width="2.7109375" style="185" customWidth="1"/>
    <col min="4101" max="4101" width="28.7109375" style="185" customWidth="1"/>
    <col min="4102" max="4102" width="20.7109375" style="185" customWidth="1"/>
    <col min="4103" max="4351" width="9.140625" style="185"/>
    <col min="4352" max="4352" width="4.7109375" style="185" customWidth="1"/>
    <col min="4353" max="4353" width="2.7109375" style="185" customWidth="1"/>
    <col min="4354" max="4354" width="28.7109375" style="185" customWidth="1"/>
    <col min="4355" max="4355" width="20.7109375" style="185" customWidth="1"/>
    <col min="4356" max="4356" width="2.7109375" style="185" customWidth="1"/>
    <col min="4357" max="4357" width="28.7109375" style="185" customWidth="1"/>
    <col min="4358" max="4358" width="20.7109375" style="185" customWidth="1"/>
    <col min="4359" max="4607" width="9.140625" style="185"/>
    <col min="4608" max="4608" width="4.7109375" style="185" customWidth="1"/>
    <col min="4609" max="4609" width="2.7109375" style="185" customWidth="1"/>
    <col min="4610" max="4610" width="28.7109375" style="185" customWidth="1"/>
    <col min="4611" max="4611" width="20.7109375" style="185" customWidth="1"/>
    <col min="4612" max="4612" width="2.7109375" style="185" customWidth="1"/>
    <col min="4613" max="4613" width="28.7109375" style="185" customWidth="1"/>
    <col min="4614" max="4614" width="20.7109375" style="185" customWidth="1"/>
    <col min="4615" max="4863" width="9.140625" style="185"/>
    <col min="4864" max="4864" width="4.7109375" style="185" customWidth="1"/>
    <col min="4865" max="4865" width="2.7109375" style="185" customWidth="1"/>
    <col min="4866" max="4866" width="28.7109375" style="185" customWidth="1"/>
    <col min="4867" max="4867" width="20.7109375" style="185" customWidth="1"/>
    <col min="4868" max="4868" width="2.7109375" style="185" customWidth="1"/>
    <col min="4869" max="4869" width="28.7109375" style="185" customWidth="1"/>
    <col min="4870" max="4870" width="20.7109375" style="185" customWidth="1"/>
    <col min="4871" max="5119" width="9.140625" style="185"/>
    <col min="5120" max="5120" width="4.7109375" style="185" customWidth="1"/>
    <col min="5121" max="5121" width="2.7109375" style="185" customWidth="1"/>
    <col min="5122" max="5122" width="28.7109375" style="185" customWidth="1"/>
    <col min="5123" max="5123" width="20.7109375" style="185" customWidth="1"/>
    <col min="5124" max="5124" width="2.7109375" style="185" customWidth="1"/>
    <col min="5125" max="5125" width="28.7109375" style="185" customWidth="1"/>
    <col min="5126" max="5126" width="20.7109375" style="185" customWidth="1"/>
    <col min="5127" max="5375" width="9.140625" style="185"/>
    <col min="5376" max="5376" width="4.7109375" style="185" customWidth="1"/>
    <col min="5377" max="5377" width="2.7109375" style="185" customWidth="1"/>
    <col min="5378" max="5378" width="28.7109375" style="185" customWidth="1"/>
    <col min="5379" max="5379" width="20.7109375" style="185" customWidth="1"/>
    <col min="5380" max="5380" width="2.7109375" style="185" customWidth="1"/>
    <col min="5381" max="5381" width="28.7109375" style="185" customWidth="1"/>
    <col min="5382" max="5382" width="20.7109375" style="185" customWidth="1"/>
    <col min="5383" max="5631" width="9.140625" style="185"/>
    <col min="5632" max="5632" width="4.7109375" style="185" customWidth="1"/>
    <col min="5633" max="5633" width="2.7109375" style="185" customWidth="1"/>
    <col min="5634" max="5634" width="28.7109375" style="185" customWidth="1"/>
    <col min="5635" max="5635" width="20.7109375" style="185" customWidth="1"/>
    <col min="5636" max="5636" width="2.7109375" style="185" customWidth="1"/>
    <col min="5637" max="5637" width="28.7109375" style="185" customWidth="1"/>
    <col min="5638" max="5638" width="20.7109375" style="185" customWidth="1"/>
    <col min="5639" max="5887" width="9.140625" style="185"/>
    <col min="5888" max="5888" width="4.7109375" style="185" customWidth="1"/>
    <col min="5889" max="5889" width="2.7109375" style="185" customWidth="1"/>
    <col min="5890" max="5890" width="28.7109375" style="185" customWidth="1"/>
    <col min="5891" max="5891" width="20.7109375" style="185" customWidth="1"/>
    <col min="5892" max="5892" width="2.7109375" style="185" customWidth="1"/>
    <col min="5893" max="5893" width="28.7109375" style="185" customWidth="1"/>
    <col min="5894" max="5894" width="20.7109375" style="185" customWidth="1"/>
    <col min="5895" max="6143" width="9.140625" style="185"/>
    <col min="6144" max="6144" width="4.7109375" style="185" customWidth="1"/>
    <col min="6145" max="6145" width="2.7109375" style="185" customWidth="1"/>
    <col min="6146" max="6146" width="28.7109375" style="185" customWidth="1"/>
    <col min="6147" max="6147" width="20.7109375" style="185" customWidth="1"/>
    <col min="6148" max="6148" width="2.7109375" style="185" customWidth="1"/>
    <col min="6149" max="6149" width="28.7109375" style="185" customWidth="1"/>
    <col min="6150" max="6150" width="20.7109375" style="185" customWidth="1"/>
    <col min="6151" max="6399" width="9.140625" style="185"/>
    <col min="6400" max="6400" width="4.7109375" style="185" customWidth="1"/>
    <col min="6401" max="6401" width="2.7109375" style="185" customWidth="1"/>
    <col min="6402" max="6402" width="28.7109375" style="185" customWidth="1"/>
    <col min="6403" max="6403" width="20.7109375" style="185" customWidth="1"/>
    <col min="6404" max="6404" width="2.7109375" style="185" customWidth="1"/>
    <col min="6405" max="6405" width="28.7109375" style="185" customWidth="1"/>
    <col min="6406" max="6406" width="20.7109375" style="185" customWidth="1"/>
    <col min="6407" max="6655" width="9.140625" style="185"/>
    <col min="6656" max="6656" width="4.7109375" style="185" customWidth="1"/>
    <col min="6657" max="6657" width="2.7109375" style="185" customWidth="1"/>
    <col min="6658" max="6658" width="28.7109375" style="185" customWidth="1"/>
    <col min="6659" max="6659" width="20.7109375" style="185" customWidth="1"/>
    <col min="6660" max="6660" width="2.7109375" style="185" customWidth="1"/>
    <col min="6661" max="6661" width="28.7109375" style="185" customWidth="1"/>
    <col min="6662" max="6662" width="20.7109375" style="185" customWidth="1"/>
    <col min="6663" max="6911" width="9.140625" style="185"/>
    <col min="6912" max="6912" width="4.7109375" style="185" customWidth="1"/>
    <col min="6913" max="6913" width="2.7109375" style="185" customWidth="1"/>
    <col min="6914" max="6914" width="28.7109375" style="185" customWidth="1"/>
    <col min="6915" max="6915" width="20.7109375" style="185" customWidth="1"/>
    <col min="6916" max="6916" width="2.7109375" style="185" customWidth="1"/>
    <col min="6917" max="6917" width="28.7109375" style="185" customWidth="1"/>
    <col min="6918" max="6918" width="20.7109375" style="185" customWidth="1"/>
    <col min="6919" max="7167" width="9.140625" style="185"/>
    <col min="7168" max="7168" width="4.7109375" style="185" customWidth="1"/>
    <col min="7169" max="7169" width="2.7109375" style="185" customWidth="1"/>
    <col min="7170" max="7170" width="28.7109375" style="185" customWidth="1"/>
    <col min="7171" max="7171" width="20.7109375" style="185" customWidth="1"/>
    <col min="7172" max="7172" width="2.7109375" style="185" customWidth="1"/>
    <col min="7173" max="7173" width="28.7109375" style="185" customWidth="1"/>
    <col min="7174" max="7174" width="20.7109375" style="185" customWidth="1"/>
    <col min="7175" max="7423" width="9.140625" style="185"/>
    <col min="7424" max="7424" width="4.7109375" style="185" customWidth="1"/>
    <col min="7425" max="7425" width="2.7109375" style="185" customWidth="1"/>
    <col min="7426" max="7426" width="28.7109375" style="185" customWidth="1"/>
    <col min="7427" max="7427" width="20.7109375" style="185" customWidth="1"/>
    <col min="7428" max="7428" width="2.7109375" style="185" customWidth="1"/>
    <col min="7429" max="7429" width="28.7109375" style="185" customWidth="1"/>
    <col min="7430" max="7430" width="20.7109375" style="185" customWidth="1"/>
    <col min="7431" max="7679" width="9.140625" style="185"/>
    <col min="7680" max="7680" width="4.7109375" style="185" customWidth="1"/>
    <col min="7681" max="7681" width="2.7109375" style="185" customWidth="1"/>
    <col min="7682" max="7682" width="28.7109375" style="185" customWidth="1"/>
    <col min="7683" max="7683" width="20.7109375" style="185" customWidth="1"/>
    <col min="7684" max="7684" width="2.7109375" style="185" customWidth="1"/>
    <col min="7685" max="7685" width="28.7109375" style="185" customWidth="1"/>
    <col min="7686" max="7686" width="20.7109375" style="185" customWidth="1"/>
    <col min="7687" max="7935" width="9.140625" style="185"/>
    <col min="7936" max="7936" width="4.7109375" style="185" customWidth="1"/>
    <col min="7937" max="7937" width="2.7109375" style="185" customWidth="1"/>
    <col min="7938" max="7938" width="28.7109375" style="185" customWidth="1"/>
    <col min="7939" max="7939" width="20.7109375" style="185" customWidth="1"/>
    <col min="7940" max="7940" width="2.7109375" style="185" customWidth="1"/>
    <col min="7941" max="7941" width="28.7109375" style="185" customWidth="1"/>
    <col min="7942" max="7942" width="20.7109375" style="185" customWidth="1"/>
    <col min="7943" max="8191" width="9.140625" style="185"/>
    <col min="8192" max="8192" width="4.7109375" style="185" customWidth="1"/>
    <col min="8193" max="8193" width="2.7109375" style="185" customWidth="1"/>
    <col min="8194" max="8194" width="28.7109375" style="185" customWidth="1"/>
    <col min="8195" max="8195" width="20.7109375" style="185" customWidth="1"/>
    <col min="8196" max="8196" width="2.7109375" style="185" customWidth="1"/>
    <col min="8197" max="8197" width="28.7109375" style="185" customWidth="1"/>
    <col min="8198" max="8198" width="20.7109375" style="185" customWidth="1"/>
    <col min="8199" max="8447" width="9.140625" style="185"/>
    <col min="8448" max="8448" width="4.7109375" style="185" customWidth="1"/>
    <col min="8449" max="8449" width="2.7109375" style="185" customWidth="1"/>
    <col min="8450" max="8450" width="28.7109375" style="185" customWidth="1"/>
    <col min="8451" max="8451" width="20.7109375" style="185" customWidth="1"/>
    <col min="8452" max="8452" width="2.7109375" style="185" customWidth="1"/>
    <col min="8453" max="8453" width="28.7109375" style="185" customWidth="1"/>
    <col min="8454" max="8454" width="20.7109375" style="185" customWidth="1"/>
    <col min="8455" max="8703" width="9.140625" style="185"/>
    <col min="8704" max="8704" width="4.7109375" style="185" customWidth="1"/>
    <col min="8705" max="8705" width="2.7109375" style="185" customWidth="1"/>
    <col min="8706" max="8706" width="28.7109375" style="185" customWidth="1"/>
    <col min="8707" max="8707" width="20.7109375" style="185" customWidth="1"/>
    <col min="8708" max="8708" width="2.7109375" style="185" customWidth="1"/>
    <col min="8709" max="8709" width="28.7109375" style="185" customWidth="1"/>
    <col min="8710" max="8710" width="20.7109375" style="185" customWidth="1"/>
    <col min="8711" max="8959" width="9.140625" style="185"/>
    <col min="8960" max="8960" width="4.7109375" style="185" customWidth="1"/>
    <col min="8961" max="8961" width="2.7109375" style="185" customWidth="1"/>
    <col min="8962" max="8962" width="28.7109375" style="185" customWidth="1"/>
    <col min="8963" max="8963" width="20.7109375" style="185" customWidth="1"/>
    <col min="8964" max="8964" width="2.7109375" style="185" customWidth="1"/>
    <col min="8965" max="8965" width="28.7109375" style="185" customWidth="1"/>
    <col min="8966" max="8966" width="20.7109375" style="185" customWidth="1"/>
    <col min="8967" max="9215" width="9.140625" style="185"/>
    <col min="9216" max="9216" width="4.7109375" style="185" customWidth="1"/>
    <col min="9217" max="9217" width="2.7109375" style="185" customWidth="1"/>
    <col min="9218" max="9218" width="28.7109375" style="185" customWidth="1"/>
    <col min="9219" max="9219" width="20.7109375" style="185" customWidth="1"/>
    <col min="9220" max="9220" width="2.7109375" style="185" customWidth="1"/>
    <col min="9221" max="9221" width="28.7109375" style="185" customWidth="1"/>
    <col min="9222" max="9222" width="20.7109375" style="185" customWidth="1"/>
    <col min="9223" max="9471" width="9.140625" style="185"/>
    <col min="9472" max="9472" width="4.7109375" style="185" customWidth="1"/>
    <col min="9473" max="9473" width="2.7109375" style="185" customWidth="1"/>
    <col min="9474" max="9474" width="28.7109375" style="185" customWidth="1"/>
    <col min="9475" max="9475" width="20.7109375" style="185" customWidth="1"/>
    <col min="9476" max="9476" width="2.7109375" style="185" customWidth="1"/>
    <col min="9477" max="9477" width="28.7109375" style="185" customWidth="1"/>
    <col min="9478" max="9478" width="20.7109375" style="185" customWidth="1"/>
    <col min="9479" max="9727" width="9.140625" style="185"/>
    <col min="9728" max="9728" width="4.7109375" style="185" customWidth="1"/>
    <col min="9729" max="9729" width="2.7109375" style="185" customWidth="1"/>
    <col min="9730" max="9730" width="28.7109375" style="185" customWidth="1"/>
    <col min="9731" max="9731" width="20.7109375" style="185" customWidth="1"/>
    <col min="9732" max="9732" width="2.7109375" style="185" customWidth="1"/>
    <col min="9733" max="9733" width="28.7109375" style="185" customWidth="1"/>
    <col min="9734" max="9734" width="20.7109375" style="185" customWidth="1"/>
    <col min="9735" max="9983" width="9.140625" style="185"/>
    <col min="9984" max="9984" width="4.7109375" style="185" customWidth="1"/>
    <col min="9985" max="9985" width="2.7109375" style="185" customWidth="1"/>
    <col min="9986" max="9986" width="28.7109375" style="185" customWidth="1"/>
    <col min="9987" max="9987" width="20.7109375" style="185" customWidth="1"/>
    <col min="9988" max="9988" width="2.7109375" style="185" customWidth="1"/>
    <col min="9989" max="9989" width="28.7109375" style="185" customWidth="1"/>
    <col min="9990" max="9990" width="20.7109375" style="185" customWidth="1"/>
    <col min="9991" max="10239" width="9.140625" style="185"/>
    <col min="10240" max="10240" width="4.7109375" style="185" customWidth="1"/>
    <col min="10241" max="10241" width="2.7109375" style="185" customWidth="1"/>
    <col min="10242" max="10242" width="28.7109375" style="185" customWidth="1"/>
    <col min="10243" max="10243" width="20.7109375" style="185" customWidth="1"/>
    <col min="10244" max="10244" width="2.7109375" style="185" customWidth="1"/>
    <col min="10245" max="10245" width="28.7109375" style="185" customWidth="1"/>
    <col min="10246" max="10246" width="20.7109375" style="185" customWidth="1"/>
    <col min="10247" max="10495" width="9.140625" style="185"/>
    <col min="10496" max="10496" width="4.7109375" style="185" customWidth="1"/>
    <col min="10497" max="10497" width="2.7109375" style="185" customWidth="1"/>
    <col min="10498" max="10498" width="28.7109375" style="185" customWidth="1"/>
    <col min="10499" max="10499" width="20.7109375" style="185" customWidth="1"/>
    <col min="10500" max="10500" width="2.7109375" style="185" customWidth="1"/>
    <col min="10501" max="10501" width="28.7109375" style="185" customWidth="1"/>
    <col min="10502" max="10502" width="20.7109375" style="185" customWidth="1"/>
    <col min="10503" max="10751" width="9.140625" style="185"/>
    <col min="10752" max="10752" width="4.7109375" style="185" customWidth="1"/>
    <col min="10753" max="10753" width="2.7109375" style="185" customWidth="1"/>
    <col min="10754" max="10754" width="28.7109375" style="185" customWidth="1"/>
    <col min="10755" max="10755" width="20.7109375" style="185" customWidth="1"/>
    <col min="10756" max="10756" width="2.7109375" style="185" customWidth="1"/>
    <col min="10757" max="10757" width="28.7109375" style="185" customWidth="1"/>
    <col min="10758" max="10758" width="20.7109375" style="185" customWidth="1"/>
    <col min="10759" max="11007" width="9.140625" style="185"/>
    <col min="11008" max="11008" width="4.7109375" style="185" customWidth="1"/>
    <col min="11009" max="11009" width="2.7109375" style="185" customWidth="1"/>
    <col min="11010" max="11010" width="28.7109375" style="185" customWidth="1"/>
    <col min="11011" max="11011" width="20.7109375" style="185" customWidth="1"/>
    <col min="11012" max="11012" width="2.7109375" style="185" customWidth="1"/>
    <col min="11013" max="11013" width="28.7109375" style="185" customWidth="1"/>
    <col min="11014" max="11014" width="20.7109375" style="185" customWidth="1"/>
    <col min="11015" max="11263" width="9.140625" style="185"/>
    <col min="11264" max="11264" width="4.7109375" style="185" customWidth="1"/>
    <col min="11265" max="11265" width="2.7109375" style="185" customWidth="1"/>
    <col min="11266" max="11266" width="28.7109375" style="185" customWidth="1"/>
    <col min="11267" max="11267" width="20.7109375" style="185" customWidth="1"/>
    <col min="11268" max="11268" width="2.7109375" style="185" customWidth="1"/>
    <col min="11269" max="11269" width="28.7109375" style="185" customWidth="1"/>
    <col min="11270" max="11270" width="20.7109375" style="185" customWidth="1"/>
    <col min="11271" max="11519" width="9.140625" style="185"/>
    <col min="11520" max="11520" width="4.7109375" style="185" customWidth="1"/>
    <col min="11521" max="11521" width="2.7109375" style="185" customWidth="1"/>
    <col min="11522" max="11522" width="28.7109375" style="185" customWidth="1"/>
    <col min="11523" max="11523" width="20.7109375" style="185" customWidth="1"/>
    <col min="11524" max="11524" width="2.7109375" style="185" customWidth="1"/>
    <col min="11525" max="11525" width="28.7109375" style="185" customWidth="1"/>
    <col min="11526" max="11526" width="20.7109375" style="185" customWidth="1"/>
    <col min="11527" max="11775" width="9.140625" style="185"/>
    <col min="11776" max="11776" width="4.7109375" style="185" customWidth="1"/>
    <col min="11777" max="11777" width="2.7109375" style="185" customWidth="1"/>
    <col min="11778" max="11778" width="28.7109375" style="185" customWidth="1"/>
    <col min="11779" max="11779" width="20.7109375" style="185" customWidth="1"/>
    <col min="11780" max="11780" width="2.7109375" style="185" customWidth="1"/>
    <col min="11781" max="11781" width="28.7109375" style="185" customWidth="1"/>
    <col min="11782" max="11782" width="20.7109375" style="185" customWidth="1"/>
    <col min="11783" max="12031" width="9.140625" style="185"/>
    <col min="12032" max="12032" width="4.7109375" style="185" customWidth="1"/>
    <col min="12033" max="12033" width="2.7109375" style="185" customWidth="1"/>
    <col min="12034" max="12034" width="28.7109375" style="185" customWidth="1"/>
    <col min="12035" max="12035" width="20.7109375" style="185" customWidth="1"/>
    <col min="12036" max="12036" width="2.7109375" style="185" customWidth="1"/>
    <col min="12037" max="12037" width="28.7109375" style="185" customWidth="1"/>
    <col min="12038" max="12038" width="20.7109375" style="185" customWidth="1"/>
    <col min="12039" max="12287" width="9.140625" style="185"/>
    <col min="12288" max="12288" width="4.7109375" style="185" customWidth="1"/>
    <col min="12289" max="12289" width="2.7109375" style="185" customWidth="1"/>
    <col min="12290" max="12290" width="28.7109375" style="185" customWidth="1"/>
    <col min="12291" max="12291" width="20.7109375" style="185" customWidth="1"/>
    <col min="12292" max="12292" width="2.7109375" style="185" customWidth="1"/>
    <col min="12293" max="12293" width="28.7109375" style="185" customWidth="1"/>
    <col min="12294" max="12294" width="20.7109375" style="185" customWidth="1"/>
    <col min="12295" max="12543" width="9.140625" style="185"/>
    <col min="12544" max="12544" width="4.7109375" style="185" customWidth="1"/>
    <col min="12545" max="12545" width="2.7109375" style="185" customWidth="1"/>
    <col min="12546" max="12546" width="28.7109375" style="185" customWidth="1"/>
    <col min="12547" max="12547" width="20.7109375" style="185" customWidth="1"/>
    <col min="12548" max="12548" width="2.7109375" style="185" customWidth="1"/>
    <col min="12549" max="12549" width="28.7109375" style="185" customWidth="1"/>
    <col min="12550" max="12550" width="20.7109375" style="185" customWidth="1"/>
    <col min="12551" max="12799" width="9.140625" style="185"/>
    <col min="12800" max="12800" width="4.7109375" style="185" customWidth="1"/>
    <col min="12801" max="12801" width="2.7109375" style="185" customWidth="1"/>
    <col min="12802" max="12802" width="28.7109375" style="185" customWidth="1"/>
    <col min="12803" max="12803" width="20.7109375" style="185" customWidth="1"/>
    <col min="12804" max="12804" width="2.7109375" style="185" customWidth="1"/>
    <col min="12805" max="12805" width="28.7109375" style="185" customWidth="1"/>
    <col min="12806" max="12806" width="20.7109375" style="185" customWidth="1"/>
    <col min="12807" max="13055" width="9.140625" style="185"/>
    <col min="13056" max="13056" width="4.7109375" style="185" customWidth="1"/>
    <col min="13057" max="13057" width="2.7109375" style="185" customWidth="1"/>
    <col min="13058" max="13058" width="28.7109375" style="185" customWidth="1"/>
    <col min="13059" max="13059" width="20.7109375" style="185" customWidth="1"/>
    <col min="13060" max="13060" width="2.7109375" style="185" customWidth="1"/>
    <col min="13061" max="13061" width="28.7109375" style="185" customWidth="1"/>
    <col min="13062" max="13062" width="20.7109375" style="185" customWidth="1"/>
    <col min="13063" max="13311" width="9.140625" style="185"/>
    <col min="13312" max="13312" width="4.7109375" style="185" customWidth="1"/>
    <col min="13313" max="13313" width="2.7109375" style="185" customWidth="1"/>
    <col min="13314" max="13314" width="28.7109375" style="185" customWidth="1"/>
    <col min="13315" max="13315" width="20.7109375" style="185" customWidth="1"/>
    <col min="13316" max="13316" width="2.7109375" style="185" customWidth="1"/>
    <col min="13317" max="13317" width="28.7109375" style="185" customWidth="1"/>
    <col min="13318" max="13318" width="20.7109375" style="185" customWidth="1"/>
    <col min="13319" max="13567" width="9.140625" style="185"/>
    <col min="13568" max="13568" width="4.7109375" style="185" customWidth="1"/>
    <col min="13569" max="13569" width="2.7109375" style="185" customWidth="1"/>
    <col min="13570" max="13570" width="28.7109375" style="185" customWidth="1"/>
    <col min="13571" max="13571" width="20.7109375" style="185" customWidth="1"/>
    <col min="13572" max="13572" width="2.7109375" style="185" customWidth="1"/>
    <col min="13573" max="13573" width="28.7109375" style="185" customWidth="1"/>
    <col min="13574" max="13574" width="20.7109375" style="185" customWidth="1"/>
    <col min="13575" max="13823" width="9.140625" style="185"/>
    <col min="13824" max="13824" width="4.7109375" style="185" customWidth="1"/>
    <col min="13825" max="13825" width="2.7109375" style="185" customWidth="1"/>
    <col min="13826" max="13826" width="28.7109375" style="185" customWidth="1"/>
    <col min="13827" max="13827" width="20.7109375" style="185" customWidth="1"/>
    <col min="13828" max="13828" width="2.7109375" style="185" customWidth="1"/>
    <col min="13829" max="13829" width="28.7109375" style="185" customWidth="1"/>
    <col min="13830" max="13830" width="20.7109375" style="185" customWidth="1"/>
    <col min="13831" max="14079" width="9.140625" style="185"/>
    <col min="14080" max="14080" width="4.7109375" style="185" customWidth="1"/>
    <col min="14081" max="14081" width="2.7109375" style="185" customWidth="1"/>
    <col min="14082" max="14082" width="28.7109375" style="185" customWidth="1"/>
    <col min="14083" max="14083" width="20.7109375" style="185" customWidth="1"/>
    <col min="14084" max="14084" width="2.7109375" style="185" customWidth="1"/>
    <col min="14085" max="14085" width="28.7109375" style="185" customWidth="1"/>
    <col min="14086" max="14086" width="20.7109375" style="185" customWidth="1"/>
    <col min="14087" max="14335" width="9.140625" style="185"/>
    <col min="14336" max="14336" width="4.7109375" style="185" customWidth="1"/>
    <col min="14337" max="14337" width="2.7109375" style="185" customWidth="1"/>
    <col min="14338" max="14338" width="28.7109375" style="185" customWidth="1"/>
    <col min="14339" max="14339" width="20.7109375" style="185" customWidth="1"/>
    <col min="14340" max="14340" width="2.7109375" style="185" customWidth="1"/>
    <col min="14341" max="14341" width="28.7109375" style="185" customWidth="1"/>
    <col min="14342" max="14342" width="20.7109375" style="185" customWidth="1"/>
    <col min="14343" max="14591" width="9.140625" style="185"/>
    <col min="14592" max="14592" width="4.7109375" style="185" customWidth="1"/>
    <col min="14593" max="14593" width="2.7109375" style="185" customWidth="1"/>
    <col min="14594" max="14594" width="28.7109375" style="185" customWidth="1"/>
    <col min="14595" max="14595" width="20.7109375" style="185" customWidth="1"/>
    <col min="14596" max="14596" width="2.7109375" style="185" customWidth="1"/>
    <col min="14597" max="14597" width="28.7109375" style="185" customWidth="1"/>
    <col min="14598" max="14598" width="20.7109375" style="185" customWidth="1"/>
    <col min="14599" max="14847" width="9.140625" style="185"/>
    <col min="14848" max="14848" width="4.7109375" style="185" customWidth="1"/>
    <col min="14849" max="14849" width="2.7109375" style="185" customWidth="1"/>
    <col min="14850" max="14850" width="28.7109375" style="185" customWidth="1"/>
    <col min="14851" max="14851" width="20.7109375" style="185" customWidth="1"/>
    <col min="14852" max="14852" width="2.7109375" style="185" customWidth="1"/>
    <col min="14853" max="14853" width="28.7109375" style="185" customWidth="1"/>
    <col min="14854" max="14854" width="20.7109375" style="185" customWidth="1"/>
    <col min="14855" max="15103" width="9.140625" style="185"/>
    <col min="15104" max="15104" width="4.7109375" style="185" customWidth="1"/>
    <col min="15105" max="15105" width="2.7109375" style="185" customWidth="1"/>
    <col min="15106" max="15106" width="28.7109375" style="185" customWidth="1"/>
    <col min="15107" max="15107" width="20.7109375" style="185" customWidth="1"/>
    <col min="15108" max="15108" width="2.7109375" style="185" customWidth="1"/>
    <col min="15109" max="15109" width="28.7109375" style="185" customWidth="1"/>
    <col min="15110" max="15110" width="20.7109375" style="185" customWidth="1"/>
    <col min="15111" max="15359" width="9.140625" style="185"/>
    <col min="15360" max="15360" width="4.7109375" style="185" customWidth="1"/>
    <col min="15361" max="15361" width="2.7109375" style="185" customWidth="1"/>
    <col min="15362" max="15362" width="28.7109375" style="185" customWidth="1"/>
    <col min="15363" max="15363" width="20.7109375" style="185" customWidth="1"/>
    <col min="15364" max="15364" width="2.7109375" style="185" customWidth="1"/>
    <col min="15365" max="15365" width="28.7109375" style="185" customWidth="1"/>
    <col min="15366" max="15366" width="20.7109375" style="185" customWidth="1"/>
    <col min="15367" max="15615" width="9.140625" style="185"/>
    <col min="15616" max="15616" width="4.7109375" style="185" customWidth="1"/>
    <col min="15617" max="15617" width="2.7109375" style="185" customWidth="1"/>
    <col min="15618" max="15618" width="28.7109375" style="185" customWidth="1"/>
    <col min="15619" max="15619" width="20.7109375" style="185" customWidth="1"/>
    <col min="15620" max="15620" width="2.7109375" style="185" customWidth="1"/>
    <col min="15621" max="15621" width="28.7109375" style="185" customWidth="1"/>
    <col min="15622" max="15622" width="20.7109375" style="185" customWidth="1"/>
    <col min="15623" max="15871" width="9.140625" style="185"/>
    <col min="15872" max="15872" width="4.7109375" style="185" customWidth="1"/>
    <col min="15873" max="15873" width="2.7109375" style="185" customWidth="1"/>
    <col min="15874" max="15874" width="28.7109375" style="185" customWidth="1"/>
    <col min="15875" max="15875" width="20.7109375" style="185" customWidth="1"/>
    <col min="15876" max="15876" width="2.7109375" style="185" customWidth="1"/>
    <col min="15877" max="15877" width="28.7109375" style="185" customWidth="1"/>
    <col min="15878" max="15878" width="20.7109375" style="185" customWidth="1"/>
    <col min="15879" max="16127" width="9.140625" style="185"/>
    <col min="16128" max="16128" width="4.7109375" style="185" customWidth="1"/>
    <col min="16129" max="16129" width="2.7109375" style="185" customWidth="1"/>
    <col min="16130" max="16130" width="28.7109375" style="185" customWidth="1"/>
    <col min="16131" max="16131" width="20.7109375" style="185" customWidth="1"/>
    <col min="16132" max="16132" width="2.7109375" style="185" customWidth="1"/>
    <col min="16133" max="16133" width="28.7109375" style="185" customWidth="1"/>
    <col min="16134" max="16134" width="20.7109375" style="185" customWidth="1"/>
    <col min="16135" max="16384" width="9.140625" style="185"/>
  </cols>
  <sheetData>
    <row r="1" spans="1:13" s="4" customFormat="1" ht="53.25" customHeight="1" x14ac:dyDescent="0.45">
      <c r="A1" s="268" t="s">
        <v>0</v>
      </c>
      <c r="B1" s="268"/>
      <c r="C1" s="268"/>
      <c r="D1" s="268"/>
      <c r="E1" s="268"/>
      <c r="F1" s="268"/>
      <c r="G1" s="268"/>
      <c r="H1" s="1"/>
      <c r="I1" s="1"/>
      <c r="J1" s="1"/>
      <c r="K1" s="1"/>
      <c r="L1" s="1"/>
      <c r="M1" s="3"/>
    </row>
    <row r="2" spans="1:13" s="4" customFormat="1" ht="20.25" x14ac:dyDescent="0.25">
      <c r="A2" s="272" t="s">
        <v>37</v>
      </c>
      <c r="B2" s="272"/>
      <c r="C2" s="272"/>
      <c r="D2" s="272"/>
      <c r="E2" s="272"/>
      <c r="F2" s="272"/>
      <c r="G2" s="272"/>
      <c r="H2" s="5"/>
      <c r="I2" s="5"/>
      <c r="J2" s="5"/>
      <c r="K2" s="5"/>
      <c r="L2" s="5"/>
      <c r="M2" s="7"/>
    </row>
    <row r="3" spans="1:13" s="4" customFormat="1" ht="21" x14ac:dyDescent="0.25">
      <c r="A3" s="273" t="s">
        <v>36</v>
      </c>
      <c r="B3" s="273"/>
      <c r="C3" s="273"/>
      <c r="D3" s="273"/>
      <c r="E3" s="273"/>
      <c r="F3" s="273"/>
      <c r="G3" s="273"/>
      <c r="H3" s="6"/>
      <c r="I3" s="6"/>
      <c r="J3" s="6"/>
      <c r="K3" s="6"/>
      <c r="L3" s="6"/>
      <c r="M3" s="8"/>
    </row>
    <row r="4" spans="1:13" s="4" customFormat="1" ht="15" customHeight="1" x14ac:dyDescent="0.25">
      <c r="A4" s="162"/>
      <c r="B4" s="162"/>
      <c r="C4" s="162"/>
      <c r="D4" s="162"/>
      <c r="E4" s="162"/>
      <c r="F4" s="162"/>
      <c r="G4" s="162"/>
      <c r="H4" s="162"/>
      <c r="I4" s="9"/>
      <c r="J4" s="9"/>
      <c r="K4" s="9"/>
      <c r="L4" s="9"/>
    </row>
    <row r="5" spans="1:13" s="4" customFormat="1" ht="18" x14ac:dyDescent="0.25">
      <c r="A5" s="302" t="s">
        <v>420</v>
      </c>
      <c r="B5" s="302"/>
      <c r="C5" s="279" t="s">
        <v>172</v>
      </c>
      <c r="D5" s="279"/>
      <c r="E5" s="279"/>
      <c r="F5" s="279"/>
      <c r="G5" s="279"/>
      <c r="H5" s="58"/>
      <c r="I5" s="59"/>
    </row>
    <row r="6" spans="1:13" s="4" customFormat="1" ht="6.75" customHeight="1" thickBot="1" x14ac:dyDescent="0.3">
      <c r="A6" s="60"/>
      <c r="B6" s="60"/>
      <c r="C6" s="60"/>
      <c r="D6" s="60"/>
      <c r="E6" s="60"/>
      <c r="F6" s="60"/>
      <c r="G6" s="60"/>
      <c r="H6" s="60"/>
      <c r="I6" s="61"/>
      <c r="J6" s="61"/>
      <c r="K6" s="61"/>
      <c r="L6" s="61"/>
    </row>
    <row r="7" spans="1:13" ht="16.5" thickBot="1" x14ac:dyDescent="0.25">
      <c r="A7" s="309" t="s">
        <v>1</v>
      </c>
      <c r="B7" s="315"/>
      <c r="C7" s="310"/>
      <c r="D7" s="184"/>
      <c r="E7" s="309" t="s">
        <v>2</v>
      </c>
      <c r="F7" s="315"/>
      <c r="G7" s="310"/>
    </row>
    <row r="8" spans="1:13" ht="16.5" thickBot="1" x14ac:dyDescent="0.25">
      <c r="A8" s="186"/>
      <c r="B8" s="309" t="s">
        <v>6</v>
      </c>
      <c r="C8" s="319"/>
      <c r="D8" s="184"/>
      <c r="E8" s="187"/>
      <c r="F8" s="19" t="s">
        <v>5</v>
      </c>
      <c r="G8" s="20" t="s">
        <v>6</v>
      </c>
    </row>
    <row r="9" spans="1:13" s="192" customFormat="1" ht="15.75" x14ac:dyDescent="0.2">
      <c r="A9" s="188" t="s">
        <v>41</v>
      </c>
      <c r="B9" s="307" t="s">
        <v>421</v>
      </c>
      <c r="C9" s="308"/>
      <c r="D9" s="190"/>
      <c r="E9" s="188" t="s">
        <v>376</v>
      </c>
      <c r="F9" s="189"/>
      <c r="G9" s="191"/>
    </row>
    <row r="10" spans="1:13" s="197" customFormat="1" ht="15.75" x14ac:dyDescent="0.2">
      <c r="A10" s="193" t="s">
        <v>42</v>
      </c>
      <c r="B10" s="305" t="s">
        <v>506</v>
      </c>
      <c r="C10" s="317"/>
      <c r="D10" s="195"/>
      <c r="E10" s="193" t="s">
        <v>377</v>
      </c>
      <c r="F10" s="194"/>
      <c r="G10" s="196"/>
    </row>
    <row r="11" spans="1:13" s="197" customFormat="1" ht="15.75" x14ac:dyDescent="0.2">
      <c r="A11" s="193" t="s">
        <v>44</v>
      </c>
      <c r="B11" s="305"/>
      <c r="C11" s="317"/>
      <c r="D11" s="195"/>
      <c r="E11" s="193" t="s">
        <v>378</v>
      </c>
      <c r="F11" s="194" t="s">
        <v>449</v>
      </c>
      <c r="G11" s="196"/>
    </row>
    <row r="12" spans="1:13" s="197" customFormat="1" ht="15.75" x14ac:dyDescent="0.2">
      <c r="A12" s="193" t="s">
        <v>379</v>
      </c>
      <c r="B12" s="305" t="s">
        <v>447</v>
      </c>
      <c r="C12" s="317"/>
      <c r="D12" s="195"/>
      <c r="E12" s="193" t="s">
        <v>380</v>
      </c>
      <c r="F12" s="198"/>
      <c r="G12" s="199"/>
    </row>
    <row r="13" spans="1:13" s="197" customFormat="1" ht="15.75" x14ac:dyDescent="0.2">
      <c r="A13" s="193" t="s">
        <v>381</v>
      </c>
      <c r="B13" s="305"/>
      <c r="C13" s="317"/>
      <c r="D13" s="195"/>
      <c r="E13" s="200" t="s">
        <v>382</v>
      </c>
      <c r="F13" s="198"/>
      <c r="G13" s="199"/>
    </row>
    <row r="14" spans="1:13" s="197" customFormat="1" ht="15.75" x14ac:dyDescent="0.2">
      <c r="A14" s="193" t="s">
        <v>383</v>
      </c>
      <c r="B14" s="305" t="s">
        <v>448</v>
      </c>
      <c r="C14" s="317"/>
      <c r="D14" s="195"/>
      <c r="E14" s="200" t="s">
        <v>384</v>
      </c>
      <c r="F14" s="198"/>
      <c r="G14" s="199"/>
    </row>
    <row r="15" spans="1:13" s="197" customFormat="1" ht="16.5" thickBot="1" x14ac:dyDescent="0.25">
      <c r="A15" s="201" t="s">
        <v>385</v>
      </c>
      <c r="B15" s="312" t="s">
        <v>507</v>
      </c>
      <c r="C15" s="318"/>
      <c r="D15" s="195"/>
      <c r="E15" s="200" t="s">
        <v>386</v>
      </c>
      <c r="F15" s="198"/>
      <c r="G15" s="199"/>
    </row>
    <row r="16" spans="1:13" s="197" customFormat="1" ht="15.75" customHeight="1" thickBot="1" x14ac:dyDescent="0.25">
      <c r="A16" s="195"/>
      <c r="B16" s="202"/>
      <c r="C16" s="203"/>
      <c r="D16" s="195"/>
      <c r="E16" s="204" t="s">
        <v>387</v>
      </c>
      <c r="F16" s="205" t="s">
        <v>450</v>
      </c>
      <c r="G16" s="206"/>
    </row>
    <row r="17" spans="1:7" s="197" customFormat="1" ht="16.5" thickBot="1" x14ac:dyDescent="0.25">
      <c r="A17" s="309" t="s">
        <v>49</v>
      </c>
      <c r="B17" s="315"/>
      <c r="C17" s="319"/>
      <c r="D17" s="195"/>
      <c r="E17" s="200" t="s">
        <v>169</v>
      </c>
      <c r="F17" s="198"/>
      <c r="G17" s="199"/>
    </row>
    <row r="18" spans="1:7" s="197" customFormat="1" ht="16.5" thickBot="1" x14ac:dyDescent="0.25">
      <c r="A18" s="207"/>
      <c r="B18" s="309" t="s">
        <v>6</v>
      </c>
      <c r="C18" s="319"/>
      <c r="D18" s="195"/>
      <c r="E18" s="200" t="s">
        <v>388</v>
      </c>
      <c r="F18" s="198"/>
      <c r="G18" s="199"/>
    </row>
    <row r="19" spans="1:7" s="197" customFormat="1" ht="15.75" x14ac:dyDescent="0.2">
      <c r="A19" s="208" t="s">
        <v>51</v>
      </c>
      <c r="B19" s="307"/>
      <c r="C19" s="320"/>
      <c r="D19" s="195"/>
      <c r="E19" s="200" t="s">
        <v>389</v>
      </c>
      <c r="F19" s="198"/>
      <c r="G19" s="199"/>
    </row>
    <row r="20" spans="1:7" s="197" customFormat="1" ht="15.75" x14ac:dyDescent="0.2">
      <c r="A20" s="208" t="s">
        <v>21</v>
      </c>
      <c r="B20" s="305"/>
      <c r="C20" s="317"/>
      <c r="D20" s="195"/>
      <c r="E20" s="200" t="s">
        <v>47</v>
      </c>
      <c r="F20" s="198" t="s">
        <v>85</v>
      </c>
      <c r="G20" s="199"/>
    </row>
    <row r="21" spans="1:7" s="197" customFormat="1" ht="15.75" x14ac:dyDescent="0.2">
      <c r="A21" s="208" t="s">
        <v>390</v>
      </c>
      <c r="B21" s="305" t="s">
        <v>451</v>
      </c>
      <c r="C21" s="317"/>
      <c r="D21" s="195"/>
      <c r="E21" s="209" t="s">
        <v>48</v>
      </c>
      <c r="F21" s="198"/>
      <c r="G21" s="210"/>
    </row>
    <row r="22" spans="1:7" ht="16.5" thickBot="1" x14ac:dyDescent="0.25">
      <c r="A22" s="211" t="s">
        <v>391</v>
      </c>
      <c r="B22" s="305" t="s">
        <v>425</v>
      </c>
      <c r="C22" s="317"/>
      <c r="D22" s="195"/>
      <c r="E22" s="212" t="s">
        <v>392</v>
      </c>
      <c r="F22" s="213"/>
      <c r="G22" s="214"/>
    </row>
    <row r="23" spans="1:7" s="192" customFormat="1" ht="15.75" x14ac:dyDescent="0.2">
      <c r="A23" s="215" t="s">
        <v>27</v>
      </c>
      <c r="B23" s="305" t="s">
        <v>86</v>
      </c>
      <c r="C23" s="317"/>
      <c r="D23" s="195"/>
      <c r="E23" s="195"/>
      <c r="F23" s="216"/>
      <c r="G23" s="216"/>
    </row>
    <row r="24" spans="1:7" s="197" customFormat="1" ht="15.75" x14ac:dyDescent="0.2">
      <c r="A24" s="208" t="s">
        <v>393</v>
      </c>
      <c r="B24" s="305" t="s">
        <v>85</v>
      </c>
      <c r="C24" s="317"/>
      <c r="D24" s="195"/>
    </row>
    <row r="25" spans="1:7" ht="15.75" x14ac:dyDescent="0.2">
      <c r="A25" s="208" t="s">
        <v>394</v>
      </c>
      <c r="B25" s="305"/>
      <c r="C25" s="317"/>
      <c r="D25" s="195"/>
      <c r="E25" s="195"/>
      <c r="F25" s="216"/>
      <c r="G25" s="216"/>
    </row>
    <row r="26" spans="1:7" s="192" customFormat="1" ht="15.75" x14ac:dyDescent="0.2">
      <c r="A26" s="208" t="s">
        <v>395</v>
      </c>
      <c r="B26" s="305"/>
      <c r="C26" s="317"/>
      <c r="D26" s="217"/>
      <c r="E26" s="195"/>
      <c r="F26" s="216"/>
      <c r="G26" s="216"/>
    </row>
    <row r="27" spans="1:7" s="192" customFormat="1" ht="15.75" x14ac:dyDescent="0.2">
      <c r="A27" s="208" t="s">
        <v>396</v>
      </c>
      <c r="B27" s="305"/>
      <c r="C27" s="317"/>
      <c r="D27" s="195"/>
      <c r="E27" s="195"/>
      <c r="F27" s="216"/>
      <c r="G27" s="216"/>
    </row>
    <row r="28" spans="1:7" s="197" customFormat="1" ht="16.5" thickBot="1" x14ac:dyDescent="0.25">
      <c r="A28" s="218" t="s">
        <v>397</v>
      </c>
      <c r="B28" s="312"/>
      <c r="C28" s="318"/>
      <c r="D28" s="195"/>
      <c r="E28" s="195"/>
      <c r="F28" s="216"/>
      <c r="G28" s="216"/>
    </row>
    <row r="29" spans="1:7" s="197" customFormat="1" ht="24.95" customHeight="1" x14ac:dyDescent="0.2">
      <c r="A29" s="219"/>
      <c r="B29" s="220"/>
      <c r="C29" s="221"/>
      <c r="D29" s="221"/>
      <c r="E29" s="221"/>
      <c r="F29" s="220"/>
      <c r="G29" s="220"/>
    </row>
    <row r="30" spans="1:7" s="197" customFormat="1" ht="24.95" customHeight="1" x14ac:dyDescent="0.3">
      <c r="A30" s="192" t="s">
        <v>4</v>
      </c>
      <c r="B30" s="222"/>
      <c r="C30" s="223"/>
      <c r="D30" s="223"/>
      <c r="E30" s="223"/>
      <c r="F30" s="222"/>
      <c r="G30" s="222"/>
    </row>
    <row r="31" spans="1:7" s="197" customFormat="1" ht="24.95" customHeight="1" x14ac:dyDescent="0.3">
      <c r="A31" s="223"/>
      <c r="B31" s="222"/>
      <c r="C31" s="223"/>
      <c r="D31" s="223"/>
      <c r="E31" s="223"/>
      <c r="F31" s="222"/>
      <c r="G31" s="222"/>
    </row>
    <row r="32" spans="1:7" s="197" customFormat="1" ht="24.95" customHeight="1" x14ac:dyDescent="0.3">
      <c r="A32" s="223"/>
      <c r="B32" s="222"/>
      <c r="C32" s="223"/>
      <c r="D32" s="223"/>
      <c r="E32" s="223"/>
      <c r="F32" s="222"/>
      <c r="G32" s="222"/>
    </row>
    <row r="33" spans="1:7" ht="16.5" x14ac:dyDescent="0.3">
      <c r="A33" s="223"/>
      <c r="B33" s="223"/>
      <c r="C33" s="223"/>
      <c r="D33" s="223"/>
      <c r="E33" s="223"/>
      <c r="F33" s="223"/>
      <c r="G33" s="223"/>
    </row>
    <row r="34" spans="1:7" ht="14.25" customHeight="1" x14ac:dyDescent="0.3">
      <c r="A34" s="316"/>
      <c r="B34" s="316"/>
      <c r="C34" s="316"/>
      <c r="D34" s="316"/>
      <c r="E34" s="316"/>
      <c r="F34" s="316"/>
    </row>
    <row r="35" spans="1:7" ht="14.25" customHeight="1" x14ac:dyDescent="0.3">
      <c r="A35" s="316"/>
      <c r="B35" s="316"/>
      <c r="C35" s="223"/>
      <c r="D35" s="223"/>
      <c r="E35" s="316"/>
      <c r="F35" s="316"/>
    </row>
    <row r="36" spans="1:7" ht="14.25" customHeight="1" x14ac:dyDescent="0.3">
      <c r="A36" s="316"/>
      <c r="B36" s="316"/>
      <c r="C36" s="223"/>
      <c r="D36" s="223"/>
      <c r="E36" s="223"/>
      <c r="F36" s="223"/>
      <c r="G36" s="223"/>
    </row>
    <row r="37" spans="1:7" ht="14.25" customHeight="1" x14ac:dyDescent="0.3">
      <c r="A37" s="316"/>
      <c r="B37" s="316"/>
      <c r="C37" s="223"/>
      <c r="D37" s="223"/>
      <c r="E37" s="223"/>
      <c r="F37" s="223"/>
      <c r="G37" s="223"/>
    </row>
    <row r="38" spans="1:7" ht="14.25" customHeight="1" x14ac:dyDescent="0.3">
      <c r="A38" s="316"/>
      <c r="B38" s="316"/>
      <c r="C38" s="223"/>
      <c r="D38" s="223"/>
      <c r="E38" s="223"/>
      <c r="F38" s="223"/>
      <c r="G38" s="223"/>
    </row>
    <row r="39" spans="1:7" ht="14.25" customHeight="1" x14ac:dyDescent="0.3">
      <c r="A39" s="316"/>
      <c r="B39" s="316"/>
      <c r="C39" s="223"/>
      <c r="D39" s="223"/>
      <c r="E39" s="223"/>
      <c r="F39" s="223"/>
      <c r="G39" s="223"/>
    </row>
    <row r="40" spans="1:7" ht="14.25" customHeight="1" x14ac:dyDescent="0.3">
      <c r="A40" s="316"/>
      <c r="B40" s="316"/>
      <c r="C40" s="223"/>
      <c r="D40" s="223"/>
      <c r="E40" s="223"/>
      <c r="F40" s="223"/>
      <c r="G40" s="223"/>
    </row>
    <row r="41" spans="1:7" ht="14.25" customHeight="1" x14ac:dyDescent="0.3">
      <c r="A41" s="316"/>
      <c r="B41" s="316"/>
      <c r="C41" s="316"/>
      <c r="D41" s="316"/>
      <c r="E41" s="316"/>
      <c r="F41" s="223"/>
      <c r="G41" s="223"/>
    </row>
    <row r="42" spans="1:7" ht="12" customHeight="1" x14ac:dyDescent="0.3">
      <c r="A42" s="223"/>
      <c r="B42" s="223"/>
      <c r="C42" s="223"/>
      <c r="D42" s="223"/>
      <c r="E42" s="223"/>
      <c r="F42" s="223"/>
      <c r="G42" s="223"/>
    </row>
    <row r="43" spans="1:7" ht="12" customHeight="1" x14ac:dyDescent="0.3">
      <c r="A43" s="316" t="s">
        <v>4</v>
      </c>
      <c r="B43" s="316"/>
      <c r="C43" s="223"/>
      <c r="D43" s="223"/>
      <c r="E43" s="223" t="s">
        <v>4</v>
      </c>
      <c r="F43" s="223"/>
      <c r="G43" s="223"/>
    </row>
    <row r="44" spans="1:7" ht="12" customHeight="1" x14ac:dyDescent="0.3">
      <c r="A44" s="223"/>
      <c r="B44" s="223"/>
      <c r="C44" s="223"/>
      <c r="D44" s="223"/>
      <c r="E44" s="223"/>
      <c r="F44" s="223"/>
      <c r="G44" s="223"/>
    </row>
    <row r="45" spans="1:7" ht="12" customHeight="1" x14ac:dyDescent="0.2">
      <c r="F45" s="224"/>
      <c r="G45" s="224"/>
    </row>
    <row r="46" spans="1:7" ht="12" customHeight="1" x14ac:dyDescent="0.2">
      <c r="F46" s="224"/>
      <c r="G46" s="224"/>
    </row>
    <row r="47" spans="1:7" ht="12" customHeight="1" x14ac:dyDescent="0.2">
      <c r="F47" s="224"/>
      <c r="G47" s="224"/>
    </row>
    <row r="48" spans="1:7" ht="12.75" customHeight="1" x14ac:dyDescent="0.2">
      <c r="F48" s="224"/>
      <c r="G48" s="224"/>
    </row>
    <row r="49" spans="6:7" x14ac:dyDescent="0.2">
      <c r="F49" s="225" t="s">
        <v>4</v>
      </c>
      <c r="G49" s="225" t="s">
        <v>4</v>
      </c>
    </row>
  </sheetData>
  <mergeCells count="39">
    <mergeCell ref="B13:C13"/>
    <mergeCell ref="A1:G1"/>
    <mergeCell ref="A2:G2"/>
    <mergeCell ref="A3:G3"/>
    <mergeCell ref="A5:B5"/>
    <mergeCell ref="C5:G5"/>
    <mergeCell ref="A7:C7"/>
    <mergeCell ref="E7:G7"/>
    <mergeCell ref="B8:C8"/>
    <mergeCell ref="B9:C9"/>
    <mergeCell ref="B10:C10"/>
    <mergeCell ref="B11:C11"/>
    <mergeCell ref="B12:C12"/>
    <mergeCell ref="B26:C26"/>
    <mergeCell ref="B14:C14"/>
    <mergeCell ref="B15:C15"/>
    <mergeCell ref="A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7:C27"/>
    <mergeCell ref="B28:C28"/>
    <mergeCell ref="A34:B34"/>
    <mergeCell ref="C34:F34"/>
    <mergeCell ref="A35:B35"/>
    <mergeCell ref="E35:F35"/>
    <mergeCell ref="C41:E41"/>
    <mergeCell ref="A43:B43"/>
    <mergeCell ref="A36:B36"/>
    <mergeCell ref="A37:B37"/>
    <mergeCell ref="A38:B38"/>
    <mergeCell ref="A39:B39"/>
    <mergeCell ref="A40:B40"/>
    <mergeCell ref="A41:B41"/>
  </mergeCells>
  <printOptions horizontalCentered="1"/>
  <pageMargins left="0.7" right="0.7" top="1" bottom="0.5" header="0" footer="0"/>
  <pageSetup scale="6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0DC0A-4A33-494A-AE20-574AFE0086B5}">
  <sheetPr>
    <pageSetUpPr fitToPage="1"/>
  </sheetPr>
  <dimension ref="A1:M60"/>
  <sheetViews>
    <sheetView topLeftCell="A4" zoomScale="80" zoomScaleNormal="80" workbookViewId="0">
      <selection activeCell="N45" sqref="N45"/>
    </sheetView>
  </sheetViews>
  <sheetFormatPr defaultColWidth="15.7109375" defaultRowHeight="15" x14ac:dyDescent="0.25"/>
  <cols>
    <col min="1" max="1" width="12.7109375" style="4" customWidth="1"/>
    <col min="2" max="10" width="10.7109375" style="4" customWidth="1"/>
    <col min="11" max="16384" width="15.7109375" style="4"/>
  </cols>
  <sheetData>
    <row r="1" spans="1:13" ht="53.25" customHeight="1" x14ac:dyDescent="0.45">
      <c r="A1" s="268" t="s">
        <v>0</v>
      </c>
      <c r="B1" s="268"/>
      <c r="C1" s="268"/>
      <c r="D1" s="268"/>
      <c r="E1" s="268"/>
      <c r="F1" s="268"/>
      <c r="G1" s="268"/>
      <c r="H1" s="268"/>
      <c r="I1" s="268"/>
      <c r="J1" s="268"/>
      <c r="K1" s="1"/>
      <c r="L1" s="1"/>
      <c r="M1" s="3"/>
    </row>
    <row r="2" spans="1:13" ht="20.25" x14ac:dyDescent="0.25">
      <c r="A2" s="272" t="s">
        <v>37</v>
      </c>
      <c r="B2" s="272"/>
      <c r="C2" s="272"/>
      <c r="D2" s="272"/>
      <c r="E2" s="272"/>
      <c r="F2" s="272"/>
      <c r="G2" s="272"/>
      <c r="H2" s="272"/>
      <c r="I2" s="272"/>
      <c r="J2" s="272"/>
      <c r="K2" s="5"/>
      <c r="L2" s="5"/>
      <c r="M2" s="7"/>
    </row>
    <row r="3" spans="1:13" ht="21" x14ac:dyDescent="0.25">
      <c r="A3" s="273" t="s">
        <v>36</v>
      </c>
      <c r="B3" s="273"/>
      <c r="C3" s="273"/>
      <c r="D3" s="273"/>
      <c r="E3" s="273"/>
      <c r="F3" s="273"/>
      <c r="G3" s="273"/>
      <c r="H3" s="273"/>
      <c r="I3" s="273"/>
      <c r="J3" s="273"/>
      <c r="K3" s="6"/>
      <c r="L3" s="6"/>
      <c r="M3" s="8"/>
    </row>
    <row r="4" spans="1:13" ht="15" customHeight="1" x14ac:dyDescent="0.25">
      <c r="A4" s="321"/>
      <c r="B4" s="321"/>
      <c r="C4" s="321"/>
      <c r="D4" s="321"/>
      <c r="E4" s="321"/>
      <c r="F4" s="321"/>
      <c r="G4" s="321"/>
      <c r="H4" s="321"/>
      <c r="I4" s="321"/>
      <c r="J4" s="321"/>
      <c r="K4" s="9"/>
      <c r="L4" s="9"/>
    </row>
    <row r="5" spans="1:13" ht="18" customHeight="1" x14ac:dyDescent="0.25">
      <c r="A5" s="57" t="s">
        <v>164</v>
      </c>
      <c r="B5" s="57"/>
      <c r="C5" s="57"/>
      <c r="D5" s="58" t="s">
        <v>171</v>
      </c>
      <c r="E5" s="58"/>
      <c r="F5" s="58"/>
      <c r="G5" s="58"/>
      <c r="H5" s="58"/>
      <c r="I5" s="58"/>
      <c r="J5" s="58"/>
    </row>
    <row r="6" spans="1:13" ht="6.75" customHeight="1" thickBot="1" x14ac:dyDescent="0.3">
      <c r="A6" s="60"/>
      <c r="B6" s="60"/>
      <c r="C6" s="60"/>
      <c r="D6" s="60"/>
      <c r="E6" s="60"/>
      <c r="F6" s="60"/>
      <c r="G6" s="60"/>
      <c r="H6" s="60"/>
      <c r="I6" s="61"/>
      <c r="J6" s="61"/>
      <c r="K6" s="61"/>
      <c r="L6" s="61"/>
    </row>
    <row r="7" spans="1:13" ht="32.25" thickBot="1" x14ac:dyDescent="0.3">
      <c r="A7" s="163" t="s">
        <v>59</v>
      </c>
      <c r="B7" s="163" t="s">
        <v>41</v>
      </c>
      <c r="C7" s="163" t="s">
        <v>165</v>
      </c>
      <c r="D7" s="163" t="s">
        <v>61</v>
      </c>
      <c r="E7" s="163" t="s">
        <v>46</v>
      </c>
      <c r="F7" s="164" t="s">
        <v>166</v>
      </c>
      <c r="G7" s="163" t="s">
        <v>167</v>
      </c>
      <c r="H7" s="163" t="s">
        <v>168</v>
      </c>
      <c r="I7" s="164" t="s">
        <v>169</v>
      </c>
      <c r="J7" s="164" t="s">
        <v>170</v>
      </c>
    </row>
    <row r="8" spans="1:13" ht="15.75" x14ac:dyDescent="0.25">
      <c r="A8" s="170" t="s">
        <v>497</v>
      </c>
      <c r="B8" s="171"/>
      <c r="C8" s="172"/>
      <c r="D8" s="172"/>
      <c r="E8" s="172"/>
      <c r="F8" s="246">
        <v>1.3</v>
      </c>
      <c r="G8" s="173"/>
      <c r="H8" s="174"/>
      <c r="I8" s="174"/>
      <c r="J8" s="175"/>
    </row>
    <row r="9" spans="1:13" ht="15.75" x14ac:dyDescent="0.25">
      <c r="A9" s="170" t="s">
        <v>498</v>
      </c>
      <c r="B9" s="171"/>
      <c r="C9" s="172"/>
      <c r="D9" s="172"/>
      <c r="E9" s="172"/>
      <c r="F9" s="246">
        <v>1.3</v>
      </c>
      <c r="G9" s="173"/>
      <c r="H9" s="174"/>
      <c r="I9" s="174"/>
      <c r="J9" s="175"/>
    </row>
    <row r="10" spans="1:13" ht="15.75" x14ac:dyDescent="0.25">
      <c r="A10" s="170" t="s">
        <v>499</v>
      </c>
      <c r="B10" s="171"/>
      <c r="C10" s="172"/>
      <c r="D10" s="172"/>
      <c r="E10" s="172"/>
      <c r="F10" s="246">
        <v>1.3</v>
      </c>
      <c r="G10" s="173"/>
      <c r="H10" s="174"/>
      <c r="I10" s="174"/>
      <c r="J10" s="175"/>
    </row>
    <row r="11" spans="1:13" ht="15.75" x14ac:dyDescent="0.25">
      <c r="A11" s="170" t="s">
        <v>135</v>
      </c>
      <c r="B11" s="171"/>
      <c r="C11" s="172"/>
      <c r="D11" s="172"/>
      <c r="E11" s="172"/>
      <c r="F11" s="246">
        <v>0.9</v>
      </c>
      <c r="G11" s="173"/>
      <c r="H11" s="174"/>
      <c r="I11" s="174"/>
      <c r="J11" s="175"/>
    </row>
    <row r="12" spans="1:13" ht="15.75" x14ac:dyDescent="0.25">
      <c r="A12" s="170" t="s">
        <v>459</v>
      </c>
      <c r="B12" s="171"/>
      <c r="C12" s="172"/>
      <c r="D12" s="172"/>
      <c r="E12" s="172"/>
      <c r="F12" s="249">
        <v>44.02</v>
      </c>
      <c r="G12" s="173"/>
      <c r="H12" s="174"/>
      <c r="I12" s="174"/>
      <c r="J12" s="175"/>
    </row>
    <row r="13" spans="1:13" ht="15.75" x14ac:dyDescent="0.25">
      <c r="A13" s="170" t="s">
        <v>458</v>
      </c>
      <c r="B13" s="171"/>
      <c r="C13" s="172"/>
      <c r="D13" s="172"/>
      <c r="E13" s="172"/>
      <c r="F13" s="246">
        <v>1.3</v>
      </c>
      <c r="G13" s="173"/>
      <c r="H13" s="174"/>
      <c r="I13" s="174"/>
      <c r="J13" s="175"/>
    </row>
    <row r="14" spans="1:13" ht="15.75" x14ac:dyDescent="0.25">
      <c r="A14" s="170"/>
      <c r="B14" s="171"/>
      <c r="C14" s="172"/>
      <c r="D14" s="172"/>
      <c r="E14" s="172"/>
      <c r="F14" s="246"/>
      <c r="G14" s="173"/>
      <c r="H14" s="174"/>
      <c r="I14" s="174"/>
      <c r="J14" s="175"/>
    </row>
    <row r="15" spans="1:13" ht="15.75" x14ac:dyDescent="0.25">
      <c r="A15" s="170" t="s">
        <v>138</v>
      </c>
      <c r="B15" s="171"/>
      <c r="C15" s="172"/>
      <c r="D15" s="172"/>
      <c r="E15" s="172"/>
      <c r="F15" s="246">
        <v>1.8</v>
      </c>
      <c r="G15" s="173"/>
      <c r="H15" s="174"/>
      <c r="I15" s="174"/>
      <c r="J15" s="175"/>
    </row>
    <row r="16" spans="1:13" ht="15.75" x14ac:dyDescent="0.25">
      <c r="A16" s="170" t="s">
        <v>133</v>
      </c>
      <c r="B16" s="171"/>
      <c r="C16" s="172"/>
      <c r="D16" s="172"/>
      <c r="E16" s="172"/>
      <c r="F16" s="246">
        <v>1</v>
      </c>
      <c r="G16" s="173"/>
      <c r="H16" s="174"/>
      <c r="I16" s="174"/>
      <c r="J16" s="175"/>
    </row>
    <row r="17" spans="1:10" ht="15.75" x14ac:dyDescent="0.25">
      <c r="A17" s="170" t="s">
        <v>136</v>
      </c>
      <c r="B17" s="171"/>
      <c r="C17" s="172"/>
      <c r="D17" s="172"/>
      <c r="E17" s="172"/>
      <c r="F17" s="246">
        <v>1.9</v>
      </c>
      <c r="G17" s="173"/>
      <c r="H17" s="174"/>
      <c r="I17" s="174"/>
      <c r="J17" s="175"/>
    </row>
    <row r="18" spans="1:10" ht="15.75" x14ac:dyDescent="0.25">
      <c r="A18" s="170" t="s">
        <v>457</v>
      </c>
      <c r="B18" s="171"/>
      <c r="C18" s="172"/>
      <c r="D18" s="172"/>
      <c r="E18" s="172"/>
      <c r="F18" s="246">
        <v>2.5</v>
      </c>
      <c r="G18" s="173"/>
      <c r="H18" s="174"/>
      <c r="I18" s="174"/>
      <c r="J18" s="175"/>
    </row>
    <row r="19" spans="1:10" ht="15.75" x14ac:dyDescent="0.25">
      <c r="A19" s="170" t="s">
        <v>139</v>
      </c>
      <c r="B19" s="171"/>
      <c r="C19" s="172"/>
      <c r="D19" s="172"/>
      <c r="E19" s="172"/>
      <c r="F19" s="246">
        <v>0.7</v>
      </c>
      <c r="G19" s="173"/>
      <c r="H19" s="174"/>
      <c r="I19" s="174"/>
      <c r="J19" s="175"/>
    </row>
    <row r="20" spans="1:10" ht="15.75" x14ac:dyDescent="0.25">
      <c r="A20" s="170" t="s">
        <v>142</v>
      </c>
      <c r="B20" s="171"/>
      <c r="C20" s="172"/>
      <c r="D20" s="172"/>
      <c r="E20" s="172"/>
      <c r="F20" s="246">
        <v>1.3</v>
      </c>
      <c r="G20" s="173"/>
      <c r="H20" s="174"/>
      <c r="I20" s="174"/>
      <c r="J20" s="175"/>
    </row>
    <row r="21" spans="1:10" ht="15.75" x14ac:dyDescent="0.25">
      <c r="A21" s="170" t="s">
        <v>125</v>
      </c>
      <c r="B21" s="171"/>
      <c r="C21" s="172"/>
      <c r="D21" s="172"/>
      <c r="E21" s="172"/>
      <c r="F21" s="246">
        <v>1.2</v>
      </c>
      <c r="G21" s="173"/>
      <c r="H21" s="174"/>
      <c r="I21" s="174"/>
      <c r="J21" s="175"/>
    </row>
    <row r="22" spans="1:10" ht="15.75" x14ac:dyDescent="0.25">
      <c r="A22" s="170" t="s">
        <v>137</v>
      </c>
      <c r="B22" s="171"/>
      <c r="C22" s="172"/>
      <c r="D22" s="172"/>
      <c r="E22" s="172"/>
      <c r="F22" s="246">
        <v>0.9</v>
      </c>
      <c r="G22" s="173"/>
      <c r="H22" s="174"/>
      <c r="I22" s="174"/>
      <c r="J22" s="175"/>
    </row>
    <row r="23" spans="1:10" ht="15.75" x14ac:dyDescent="0.25">
      <c r="A23" s="170" t="s">
        <v>120</v>
      </c>
      <c r="B23" s="171"/>
      <c r="C23" s="172"/>
      <c r="D23" s="172"/>
      <c r="E23" s="172"/>
      <c r="F23" s="246">
        <v>0.5</v>
      </c>
      <c r="G23" s="173"/>
      <c r="H23" s="174"/>
      <c r="I23" s="174"/>
      <c r="J23" s="175"/>
    </row>
    <row r="24" spans="1:10" ht="15.75" x14ac:dyDescent="0.25">
      <c r="A24" s="170" t="s">
        <v>140</v>
      </c>
      <c r="B24" s="171"/>
      <c r="C24" s="172"/>
      <c r="D24" s="172"/>
      <c r="E24" s="172"/>
      <c r="F24" s="246">
        <v>1.3</v>
      </c>
      <c r="G24" s="173"/>
      <c r="H24" s="174"/>
      <c r="I24" s="174"/>
      <c r="J24" s="175"/>
    </row>
    <row r="25" spans="1:10" ht="15.75" x14ac:dyDescent="0.25">
      <c r="A25" s="170" t="s">
        <v>121</v>
      </c>
      <c r="B25" s="171"/>
      <c r="C25" s="172"/>
      <c r="D25" s="172"/>
      <c r="E25" s="172"/>
      <c r="F25" s="246">
        <v>1.2</v>
      </c>
      <c r="G25" s="173"/>
      <c r="H25" s="174"/>
      <c r="I25" s="174"/>
      <c r="J25" s="175"/>
    </row>
    <row r="26" spans="1:10" ht="15.75" x14ac:dyDescent="0.25">
      <c r="A26" s="170" t="s">
        <v>124</v>
      </c>
      <c r="B26" s="171"/>
      <c r="C26" s="172"/>
      <c r="D26" s="172"/>
      <c r="E26" s="172"/>
      <c r="F26" s="246">
        <v>0.7</v>
      </c>
      <c r="G26" s="173"/>
      <c r="H26" s="174"/>
      <c r="I26" s="174"/>
      <c r="J26" s="175"/>
    </row>
    <row r="27" spans="1:10" ht="15.75" x14ac:dyDescent="0.25">
      <c r="A27" s="170" t="s">
        <v>123</v>
      </c>
      <c r="B27" s="171"/>
      <c r="C27" s="172"/>
      <c r="D27" s="172"/>
      <c r="E27" s="172"/>
      <c r="F27" s="246">
        <v>0.5</v>
      </c>
      <c r="G27" s="173"/>
      <c r="H27" s="174"/>
      <c r="I27" s="174"/>
      <c r="J27" s="175"/>
    </row>
    <row r="28" spans="1:10" ht="15.75" x14ac:dyDescent="0.25">
      <c r="A28" s="170" t="s">
        <v>122</v>
      </c>
      <c r="B28" s="171"/>
      <c r="C28" s="172"/>
      <c r="D28" s="172"/>
      <c r="E28" s="172"/>
      <c r="F28" s="246">
        <v>0.6</v>
      </c>
      <c r="G28" s="173"/>
      <c r="H28" s="174"/>
      <c r="I28" s="174"/>
      <c r="J28" s="175"/>
    </row>
    <row r="29" spans="1:10" ht="15.75" x14ac:dyDescent="0.25">
      <c r="A29" s="170" t="s">
        <v>134</v>
      </c>
      <c r="B29" s="171"/>
      <c r="C29" s="172"/>
      <c r="D29" s="172"/>
      <c r="E29" s="172"/>
      <c r="F29" s="246">
        <v>0.6</v>
      </c>
      <c r="G29" s="173"/>
      <c r="H29" s="174"/>
      <c r="I29" s="174"/>
      <c r="J29" s="175"/>
    </row>
    <row r="30" spans="1:10" ht="15.75" x14ac:dyDescent="0.25">
      <c r="A30" s="170" t="s">
        <v>141</v>
      </c>
      <c r="B30" s="171"/>
      <c r="C30" s="172"/>
      <c r="D30" s="172"/>
      <c r="E30" s="172"/>
      <c r="F30" s="246">
        <v>1.5</v>
      </c>
      <c r="G30" s="173"/>
      <c r="H30" s="174"/>
      <c r="I30" s="174"/>
      <c r="J30" s="175"/>
    </row>
    <row r="31" spans="1:10" ht="15.75" x14ac:dyDescent="0.25">
      <c r="A31" s="170" t="s">
        <v>143</v>
      </c>
      <c r="B31" s="171"/>
      <c r="C31" s="172"/>
      <c r="D31" s="172"/>
      <c r="E31" s="172"/>
      <c r="F31" s="246">
        <v>1.9</v>
      </c>
      <c r="G31" s="173"/>
      <c r="H31" s="174"/>
      <c r="I31" s="174"/>
      <c r="J31" s="175"/>
    </row>
    <row r="32" spans="1:10" ht="15.75" x14ac:dyDescent="0.25">
      <c r="A32" s="170" t="s">
        <v>184</v>
      </c>
      <c r="B32" s="171"/>
      <c r="C32" s="172"/>
      <c r="D32" s="172"/>
      <c r="E32" s="172"/>
      <c r="F32" s="246">
        <v>1.9</v>
      </c>
      <c r="G32" s="173"/>
      <c r="H32" s="174"/>
      <c r="I32" s="174"/>
      <c r="J32" s="175"/>
    </row>
    <row r="33" spans="1:10" ht="15.75" x14ac:dyDescent="0.25">
      <c r="A33" s="170"/>
      <c r="B33" s="171"/>
      <c r="C33" s="172"/>
      <c r="D33" s="172"/>
      <c r="E33" s="172"/>
      <c r="F33" s="246"/>
      <c r="G33" s="173"/>
      <c r="H33" s="174"/>
      <c r="I33" s="174"/>
      <c r="J33" s="175"/>
    </row>
    <row r="34" spans="1:10" ht="15.75" x14ac:dyDescent="0.25">
      <c r="A34" s="165" t="s">
        <v>127</v>
      </c>
      <c r="B34" s="166"/>
      <c r="C34" s="77"/>
      <c r="D34" s="77"/>
      <c r="E34" s="77"/>
      <c r="F34" s="247">
        <v>0.8</v>
      </c>
      <c r="G34" s="167"/>
      <c r="H34" s="168"/>
      <c r="I34" s="168"/>
      <c r="J34" s="169"/>
    </row>
    <row r="35" spans="1:10" ht="15.75" x14ac:dyDescent="0.25">
      <c r="A35" s="170" t="s">
        <v>128</v>
      </c>
      <c r="B35" s="171"/>
      <c r="C35" s="172"/>
      <c r="D35" s="172"/>
      <c r="E35" s="172"/>
      <c r="F35" s="246">
        <v>0.5</v>
      </c>
      <c r="G35" s="173"/>
      <c r="H35" s="174"/>
      <c r="I35" s="174"/>
      <c r="J35" s="175"/>
    </row>
    <row r="36" spans="1:10" ht="15.75" x14ac:dyDescent="0.25">
      <c r="A36" s="170" t="s">
        <v>145</v>
      </c>
      <c r="B36" s="171"/>
      <c r="C36" s="172"/>
      <c r="D36" s="172"/>
      <c r="E36" s="172"/>
      <c r="F36" s="246">
        <v>1.2</v>
      </c>
      <c r="G36" s="173"/>
      <c r="H36" s="174"/>
      <c r="I36" s="174"/>
      <c r="J36" s="175"/>
    </row>
    <row r="37" spans="1:10" ht="15.75" x14ac:dyDescent="0.25">
      <c r="A37" s="170" t="s">
        <v>126</v>
      </c>
      <c r="B37" s="171"/>
      <c r="C37" s="172"/>
      <c r="D37" s="172"/>
      <c r="E37" s="172"/>
      <c r="F37" s="246">
        <v>0.6</v>
      </c>
      <c r="G37" s="173"/>
      <c r="H37" s="174"/>
      <c r="I37" s="174"/>
      <c r="J37" s="175"/>
    </row>
    <row r="38" spans="1:10" s="138" customFormat="1" ht="15.75" x14ac:dyDescent="0.25">
      <c r="A38" s="170" t="s">
        <v>129</v>
      </c>
      <c r="B38" s="171"/>
      <c r="C38" s="172"/>
      <c r="D38" s="172"/>
      <c r="E38" s="172"/>
      <c r="F38" s="246">
        <v>0.5</v>
      </c>
      <c r="G38" s="173"/>
      <c r="H38" s="174"/>
      <c r="I38" s="174"/>
      <c r="J38" s="175"/>
    </row>
    <row r="39" spans="1:10" s="138" customFormat="1" ht="15.75" x14ac:dyDescent="0.25">
      <c r="A39" s="170" t="s">
        <v>151</v>
      </c>
      <c r="B39" s="171"/>
      <c r="C39" s="172"/>
      <c r="D39" s="172"/>
      <c r="E39" s="172"/>
      <c r="F39" s="246">
        <v>1.2</v>
      </c>
      <c r="G39" s="173"/>
      <c r="H39" s="174"/>
      <c r="I39" s="174"/>
      <c r="J39" s="175"/>
    </row>
    <row r="40" spans="1:10" s="138" customFormat="1" ht="15.75" x14ac:dyDescent="0.25">
      <c r="A40" s="170" t="s">
        <v>452</v>
      </c>
      <c r="B40" s="171"/>
      <c r="C40" s="172"/>
      <c r="D40" s="172"/>
      <c r="E40" s="172"/>
      <c r="F40" s="246">
        <v>0.6</v>
      </c>
      <c r="G40" s="173"/>
      <c r="H40" s="174"/>
      <c r="I40" s="174"/>
      <c r="J40" s="175"/>
    </row>
    <row r="41" spans="1:10" s="138" customFormat="1" ht="15.75" x14ac:dyDescent="0.25">
      <c r="A41" s="170" t="s">
        <v>119</v>
      </c>
      <c r="B41" s="171"/>
      <c r="C41" s="172"/>
      <c r="D41" s="172"/>
      <c r="E41" s="172"/>
      <c r="F41" s="246">
        <v>0.5</v>
      </c>
      <c r="G41" s="173"/>
      <c r="H41" s="174"/>
      <c r="I41" s="174"/>
      <c r="J41" s="175"/>
    </row>
    <row r="42" spans="1:10" s="138" customFormat="1" ht="15.75" x14ac:dyDescent="0.25">
      <c r="A42" s="170" t="s">
        <v>453</v>
      </c>
      <c r="B42" s="171"/>
      <c r="C42" s="172"/>
      <c r="D42" s="172"/>
      <c r="E42" s="172"/>
      <c r="F42" s="246">
        <v>1.3</v>
      </c>
      <c r="G42" s="173"/>
      <c r="H42" s="174"/>
      <c r="I42" s="174"/>
      <c r="J42" s="175"/>
    </row>
    <row r="43" spans="1:10" s="138" customFormat="1" ht="15.75" x14ac:dyDescent="0.25">
      <c r="A43" s="170" t="s">
        <v>147</v>
      </c>
      <c r="B43" s="171"/>
      <c r="C43" s="172"/>
      <c r="D43" s="172"/>
      <c r="E43" s="172"/>
      <c r="F43" s="246">
        <v>1.3</v>
      </c>
      <c r="G43" s="173"/>
      <c r="H43" s="174"/>
      <c r="I43" s="174"/>
      <c r="J43" s="175"/>
    </row>
    <row r="44" spans="1:10" s="138" customFormat="1" ht="15.75" x14ac:dyDescent="0.25">
      <c r="A44" s="170" t="s">
        <v>118</v>
      </c>
      <c r="B44" s="171"/>
      <c r="C44" s="172"/>
      <c r="D44" s="172"/>
      <c r="E44" s="172"/>
      <c r="F44" s="246">
        <v>0.7</v>
      </c>
      <c r="G44" s="173"/>
      <c r="H44" s="174"/>
      <c r="I44" s="174"/>
      <c r="J44" s="175"/>
    </row>
    <row r="45" spans="1:10" s="138" customFormat="1" ht="15.75" x14ac:dyDescent="0.25">
      <c r="A45" s="170" t="s">
        <v>117</v>
      </c>
      <c r="B45" s="171"/>
      <c r="C45" s="172"/>
      <c r="D45" s="172"/>
      <c r="E45" s="172"/>
      <c r="F45" s="246">
        <v>0.5</v>
      </c>
      <c r="G45" s="173"/>
      <c r="H45" s="174"/>
      <c r="I45" s="174"/>
      <c r="J45" s="175"/>
    </row>
    <row r="46" spans="1:10" ht="15.75" x14ac:dyDescent="0.25">
      <c r="A46" s="170" t="s">
        <v>130</v>
      </c>
      <c r="B46" s="171"/>
      <c r="C46" s="172"/>
      <c r="D46" s="172"/>
      <c r="E46" s="172"/>
      <c r="F46" s="246">
        <v>0.6</v>
      </c>
      <c r="G46" s="173"/>
      <c r="H46" s="174"/>
      <c r="I46" s="174"/>
      <c r="J46" s="175"/>
    </row>
    <row r="47" spans="1:10" ht="15.75" x14ac:dyDescent="0.25">
      <c r="A47" s="170" t="s">
        <v>148</v>
      </c>
      <c r="B47" s="171"/>
      <c r="C47" s="172"/>
      <c r="D47" s="172"/>
      <c r="E47" s="172"/>
      <c r="F47" s="246">
        <v>0.7</v>
      </c>
      <c r="G47" s="173"/>
      <c r="H47" s="174"/>
      <c r="I47" s="174"/>
      <c r="J47" s="175"/>
    </row>
    <row r="48" spans="1:10" ht="15.75" x14ac:dyDescent="0.25">
      <c r="A48" s="170" t="s">
        <v>454</v>
      </c>
      <c r="B48" s="171"/>
      <c r="C48" s="172"/>
      <c r="D48" s="172"/>
      <c r="E48" s="172"/>
      <c r="F48" s="246">
        <v>0.9</v>
      </c>
      <c r="G48" s="173"/>
      <c r="H48" s="174"/>
      <c r="I48" s="174"/>
      <c r="J48" s="175"/>
    </row>
    <row r="49" spans="1:12" ht="15.75" x14ac:dyDescent="0.25">
      <c r="A49" s="170" t="s">
        <v>149</v>
      </c>
      <c r="B49" s="171"/>
      <c r="C49" s="172"/>
      <c r="D49" s="172"/>
      <c r="E49" s="172"/>
      <c r="F49" s="246">
        <v>1.7</v>
      </c>
      <c r="G49" s="173"/>
      <c r="H49" s="174"/>
      <c r="I49" s="174"/>
      <c r="J49" s="175"/>
    </row>
    <row r="50" spans="1:12" s="138" customFormat="1" ht="15.75" x14ac:dyDescent="0.25">
      <c r="A50" s="170" t="s">
        <v>455</v>
      </c>
      <c r="B50" s="171"/>
      <c r="C50" s="172"/>
      <c r="D50" s="172"/>
      <c r="E50" s="172"/>
      <c r="F50" s="246">
        <v>0.8</v>
      </c>
      <c r="G50" s="173"/>
      <c r="H50" s="174"/>
      <c r="I50" s="174"/>
      <c r="J50" s="175"/>
    </row>
    <row r="51" spans="1:12" ht="15.75" x14ac:dyDescent="0.25">
      <c r="A51" s="170" t="s">
        <v>456</v>
      </c>
      <c r="B51" s="171"/>
      <c r="C51" s="172"/>
      <c r="D51" s="172"/>
      <c r="E51" s="172"/>
      <c r="F51" s="246">
        <v>1.4</v>
      </c>
      <c r="G51" s="173"/>
      <c r="H51" s="174"/>
      <c r="I51" s="174"/>
      <c r="J51" s="175"/>
    </row>
    <row r="52" spans="1:12" ht="16.5" thickBot="1" x14ac:dyDescent="0.3">
      <c r="A52" s="176"/>
      <c r="B52" s="177"/>
      <c r="C52" s="178"/>
      <c r="D52" s="179"/>
      <c r="E52" s="178"/>
      <c r="F52" s="179"/>
      <c r="G52" s="179"/>
      <c r="H52" s="180"/>
      <c r="I52" s="180"/>
      <c r="J52" s="181"/>
    </row>
    <row r="53" spans="1:12" x14ac:dyDescent="0.25">
      <c r="A53" s="154"/>
    </row>
    <row r="54" spans="1:12" x14ac:dyDescent="0.25">
      <c r="A54" s="183" t="s">
        <v>206</v>
      </c>
      <c r="B54" s="275" t="s">
        <v>501</v>
      </c>
      <c r="C54" s="275"/>
      <c r="D54" s="275"/>
      <c r="E54" s="275"/>
      <c r="F54" s="275"/>
      <c r="G54" s="275"/>
      <c r="H54" s="275"/>
      <c r="I54" s="275"/>
      <c r="J54" s="275"/>
      <c r="K54" s="251"/>
      <c r="L54" s="251"/>
    </row>
    <row r="55" spans="1:12" x14ac:dyDescent="0.25">
      <c r="A55" s="182"/>
    </row>
    <row r="56" spans="1:12" x14ac:dyDescent="0.25">
      <c r="A56" s="153"/>
      <c r="B56" s="150"/>
      <c r="C56" s="151"/>
      <c r="D56" s="151"/>
      <c r="E56" s="151"/>
      <c r="F56" s="151"/>
      <c r="G56" s="152"/>
    </row>
    <row r="57" spans="1:12" x14ac:dyDescent="0.25">
      <c r="A57" s="149"/>
      <c r="B57" s="150"/>
      <c r="C57" s="151"/>
      <c r="D57" s="151"/>
      <c r="E57" s="151"/>
      <c r="F57" s="151"/>
      <c r="G57" s="152"/>
    </row>
    <row r="59" spans="1:12" x14ac:dyDescent="0.25">
      <c r="A59" s="124"/>
    </row>
    <row r="60" spans="1:12" x14ac:dyDescent="0.25">
      <c r="A60" s="93"/>
    </row>
  </sheetData>
  <mergeCells count="5">
    <mergeCell ref="B54:J54"/>
    <mergeCell ref="A1:J1"/>
    <mergeCell ref="A2:J2"/>
    <mergeCell ref="A3:J3"/>
    <mergeCell ref="A4:J4"/>
  </mergeCells>
  <phoneticPr fontId="39" type="noConversion"/>
  <printOptions horizontalCentered="1"/>
  <pageMargins left="0.7" right="0.7" top="1" bottom="0.5" header="0" footer="0"/>
  <pageSetup scale="82" fitToHeight="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41B8E-A729-496A-9290-808AAD5F0796}">
  <sheetPr>
    <pageSetUpPr fitToPage="1"/>
  </sheetPr>
  <dimension ref="A1:M20"/>
  <sheetViews>
    <sheetView zoomScale="80" zoomScaleNormal="80" workbookViewId="0">
      <selection activeCell="F8" sqref="F8"/>
    </sheetView>
  </sheetViews>
  <sheetFormatPr defaultColWidth="15.7109375" defaultRowHeight="15" x14ac:dyDescent="0.25"/>
  <cols>
    <col min="1" max="1" width="12.7109375" style="4" customWidth="1"/>
    <col min="2" max="10" width="10.7109375" style="4" customWidth="1"/>
    <col min="11" max="16384" width="15.7109375" style="4"/>
  </cols>
  <sheetData>
    <row r="1" spans="1:13" ht="53.25" customHeight="1" x14ac:dyDescent="0.45">
      <c r="A1" s="268" t="s">
        <v>0</v>
      </c>
      <c r="B1" s="268"/>
      <c r="C1" s="268"/>
      <c r="D1" s="268"/>
      <c r="E1" s="268"/>
      <c r="F1" s="268"/>
      <c r="G1" s="268"/>
      <c r="H1" s="268"/>
      <c r="I1" s="268"/>
      <c r="J1" s="268"/>
      <c r="K1" s="1"/>
      <c r="L1" s="1"/>
      <c r="M1" s="3"/>
    </row>
    <row r="2" spans="1:13" ht="20.25" x14ac:dyDescent="0.25">
      <c r="A2" s="272" t="s">
        <v>37</v>
      </c>
      <c r="B2" s="272"/>
      <c r="C2" s="272"/>
      <c r="D2" s="272"/>
      <c r="E2" s="272"/>
      <c r="F2" s="272"/>
      <c r="G2" s="272"/>
      <c r="H2" s="272"/>
      <c r="I2" s="272"/>
      <c r="J2" s="272"/>
      <c r="K2" s="5"/>
      <c r="L2" s="5"/>
      <c r="M2" s="7"/>
    </row>
    <row r="3" spans="1:13" ht="21" x14ac:dyDescent="0.25">
      <c r="A3" s="273" t="s">
        <v>36</v>
      </c>
      <c r="B3" s="273"/>
      <c r="C3" s="273"/>
      <c r="D3" s="273"/>
      <c r="E3" s="273"/>
      <c r="F3" s="273"/>
      <c r="G3" s="273"/>
      <c r="H3" s="273"/>
      <c r="I3" s="273"/>
      <c r="J3" s="273"/>
      <c r="K3" s="6"/>
      <c r="L3" s="6"/>
      <c r="M3" s="8"/>
    </row>
    <row r="4" spans="1:13" ht="15" customHeight="1" x14ac:dyDescent="0.25">
      <c r="A4" s="321"/>
      <c r="B4" s="321"/>
      <c r="C4" s="321"/>
      <c r="D4" s="321"/>
      <c r="E4" s="321"/>
      <c r="F4" s="321"/>
      <c r="G4" s="321"/>
      <c r="H4" s="321"/>
      <c r="I4" s="321"/>
      <c r="J4" s="321"/>
      <c r="K4" s="9"/>
      <c r="L4" s="9"/>
    </row>
    <row r="5" spans="1:13" ht="18" customHeight="1" x14ac:dyDescent="0.25">
      <c r="A5" s="57" t="s">
        <v>164</v>
      </c>
      <c r="B5" s="57"/>
      <c r="C5" s="57"/>
      <c r="D5" s="58" t="s">
        <v>172</v>
      </c>
      <c r="E5" s="58"/>
      <c r="F5" s="58"/>
      <c r="G5" s="58"/>
      <c r="H5" s="58"/>
      <c r="I5" s="58"/>
      <c r="J5" s="58"/>
    </row>
    <row r="6" spans="1:13" ht="6.75" customHeight="1" thickBot="1" x14ac:dyDescent="0.3">
      <c r="A6" s="60"/>
      <c r="B6" s="60"/>
      <c r="C6" s="60"/>
      <c r="D6" s="60"/>
      <c r="E6" s="60"/>
      <c r="F6" s="60"/>
      <c r="G6" s="60"/>
      <c r="H6" s="60"/>
      <c r="I6" s="61"/>
      <c r="J6" s="61"/>
      <c r="K6" s="61"/>
      <c r="L6" s="61"/>
    </row>
    <row r="7" spans="1:13" ht="32.25" thickBot="1" x14ac:dyDescent="0.3">
      <c r="A7" s="163" t="s">
        <v>59</v>
      </c>
      <c r="B7" s="163" t="s">
        <v>41</v>
      </c>
      <c r="C7" s="163" t="s">
        <v>165</v>
      </c>
      <c r="D7" s="163" t="s">
        <v>61</v>
      </c>
      <c r="E7" s="163" t="s">
        <v>46</v>
      </c>
      <c r="F7" s="164" t="s">
        <v>166</v>
      </c>
      <c r="G7" s="163" t="s">
        <v>167</v>
      </c>
      <c r="H7" s="163" t="s">
        <v>168</v>
      </c>
      <c r="I7" s="164" t="s">
        <v>169</v>
      </c>
      <c r="J7" s="164" t="s">
        <v>170</v>
      </c>
    </row>
    <row r="8" spans="1:13" ht="15.75" x14ac:dyDescent="0.25">
      <c r="A8" s="165" t="s">
        <v>459</v>
      </c>
      <c r="B8" s="166"/>
      <c r="C8" s="77"/>
      <c r="D8" s="77"/>
      <c r="E8" s="77"/>
      <c r="F8" s="248">
        <v>140.19999999999999</v>
      </c>
      <c r="G8" s="167"/>
      <c r="H8" s="168"/>
      <c r="I8" s="168"/>
      <c r="J8" s="169"/>
    </row>
    <row r="9" spans="1:13" ht="16.5" thickBot="1" x14ac:dyDescent="0.3">
      <c r="A9" s="176"/>
      <c r="B9" s="177"/>
      <c r="C9" s="178"/>
      <c r="D9" s="179"/>
      <c r="E9" s="178"/>
      <c r="F9" s="179"/>
      <c r="G9" s="179"/>
      <c r="H9" s="180"/>
      <c r="I9" s="180"/>
      <c r="J9" s="181"/>
    </row>
    <row r="10" spans="1:13" x14ac:dyDescent="0.25">
      <c r="A10" s="154"/>
    </row>
    <row r="11" spans="1:13" x14ac:dyDescent="0.25">
      <c r="A11" s="144"/>
      <c r="B11" s="146"/>
      <c r="C11" s="146"/>
      <c r="D11" s="147"/>
      <c r="E11" s="146"/>
      <c r="F11" s="148"/>
      <c r="G11" s="148"/>
    </row>
    <row r="12" spans="1:13" x14ac:dyDescent="0.25">
      <c r="A12" s="149"/>
      <c r="B12" s="150"/>
      <c r="C12" s="151"/>
      <c r="D12" s="151"/>
      <c r="E12" s="151"/>
      <c r="F12" s="151"/>
      <c r="G12" s="152"/>
    </row>
    <row r="13" spans="1:13" x14ac:dyDescent="0.25">
      <c r="A13" s="153"/>
      <c r="B13" s="150"/>
      <c r="C13" s="151"/>
      <c r="D13" s="151"/>
      <c r="E13" s="151"/>
      <c r="F13" s="151"/>
      <c r="G13" s="152"/>
    </row>
    <row r="14" spans="1:13" x14ac:dyDescent="0.25">
      <c r="A14" s="149"/>
      <c r="B14" s="150"/>
      <c r="C14" s="151"/>
      <c r="D14" s="151"/>
      <c r="E14" s="151"/>
      <c r="F14" s="151"/>
      <c r="G14" s="152"/>
    </row>
    <row r="15" spans="1:13" x14ac:dyDescent="0.25">
      <c r="A15" s="149"/>
      <c r="B15" s="150"/>
      <c r="C15" s="151"/>
      <c r="D15" s="151"/>
      <c r="E15" s="151"/>
      <c r="F15" s="151"/>
      <c r="G15" s="152"/>
    </row>
    <row r="16" spans="1:13" x14ac:dyDescent="0.25">
      <c r="A16" s="153"/>
      <c r="B16" s="150"/>
      <c r="C16" s="151"/>
      <c r="D16" s="151"/>
      <c r="E16" s="151"/>
      <c r="F16" s="151"/>
      <c r="G16" s="152"/>
    </row>
    <row r="17" spans="1:7" x14ac:dyDescent="0.25">
      <c r="A17" s="149"/>
      <c r="B17" s="150"/>
      <c r="C17" s="151"/>
      <c r="D17" s="151"/>
      <c r="E17" s="151"/>
      <c r="F17" s="151"/>
      <c r="G17" s="152"/>
    </row>
    <row r="19" spans="1:7" x14ac:dyDescent="0.25">
      <c r="A19" s="124"/>
    </row>
    <row r="20" spans="1:7" x14ac:dyDescent="0.25">
      <c r="A20" s="93"/>
    </row>
  </sheetData>
  <mergeCells count="4">
    <mergeCell ref="A1:J1"/>
    <mergeCell ref="A2:J2"/>
    <mergeCell ref="A3:J3"/>
    <mergeCell ref="A4:J4"/>
  </mergeCells>
  <printOptions horizontalCentered="1"/>
  <pageMargins left="0.7" right="0.7" top="1" bottom="0.5" header="0" footer="0"/>
  <pageSetup scale="8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58F82-2878-43B1-9F91-3457E13F7680}">
  <sheetPr>
    <pageSetUpPr fitToPage="1"/>
  </sheetPr>
  <dimension ref="A1:M48"/>
  <sheetViews>
    <sheetView zoomScale="80" zoomScaleNormal="80" workbookViewId="0">
      <selection activeCell="A5" sqref="A5:D5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68" t="s">
        <v>0</v>
      </c>
      <c r="B1" s="268"/>
      <c r="C1" s="268"/>
      <c r="D1" s="268"/>
      <c r="E1" s="268"/>
      <c r="F1" s="268"/>
      <c r="G1" s="268"/>
      <c r="H1" s="268"/>
      <c r="I1" s="1"/>
      <c r="J1" s="1"/>
      <c r="K1" s="1"/>
      <c r="L1" s="1"/>
      <c r="M1" s="3"/>
    </row>
    <row r="2" spans="1:13" ht="20.25" x14ac:dyDescent="0.25">
      <c r="A2" s="272" t="s">
        <v>37</v>
      </c>
      <c r="B2" s="272"/>
      <c r="C2" s="272"/>
      <c r="D2" s="272"/>
      <c r="E2" s="272"/>
      <c r="F2" s="272"/>
      <c r="G2" s="272"/>
      <c r="H2" s="272"/>
      <c r="I2" s="5"/>
      <c r="J2" s="5"/>
      <c r="K2" s="5"/>
      <c r="L2" s="5"/>
      <c r="M2" s="7"/>
    </row>
    <row r="3" spans="1:13" ht="21" x14ac:dyDescent="0.25">
      <c r="A3" s="273" t="s">
        <v>36</v>
      </c>
      <c r="B3" s="273"/>
      <c r="C3" s="273"/>
      <c r="D3" s="273"/>
      <c r="E3" s="273"/>
      <c r="F3" s="273"/>
      <c r="G3" s="273"/>
      <c r="H3" s="273"/>
      <c r="I3" s="6"/>
      <c r="J3" s="6"/>
      <c r="K3" s="6"/>
      <c r="L3" s="6"/>
      <c r="M3" s="8"/>
    </row>
    <row r="4" spans="1:13" ht="15" customHeight="1" x14ac:dyDescent="0.25">
      <c r="A4" s="269"/>
      <c r="B4" s="269"/>
      <c r="C4" s="269"/>
      <c r="D4" s="269"/>
      <c r="E4" s="269"/>
      <c r="F4" s="269"/>
      <c r="G4" s="269"/>
      <c r="H4" s="269"/>
      <c r="I4" s="9"/>
      <c r="J4" s="9"/>
      <c r="K4" s="9"/>
      <c r="L4" s="9"/>
    </row>
    <row r="5" spans="1:13" ht="15" customHeight="1" x14ac:dyDescent="0.25">
      <c r="A5" s="279" t="s">
        <v>293</v>
      </c>
      <c r="B5" s="279"/>
      <c r="C5" s="279"/>
      <c r="D5" s="279"/>
      <c r="E5" s="60"/>
      <c r="F5" s="60"/>
      <c r="G5" s="60"/>
      <c r="H5" s="61"/>
      <c r="I5" s="61"/>
      <c r="J5" s="61"/>
      <c r="K5" s="61"/>
      <c r="L5" s="61"/>
    </row>
    <row r="6" spans="1:13" ht="6.75" customHeight="1" thickBot="1" x14ac:dyDescent="0.3">
      <c r="A6" s="125"/>
      <c r="B6" s="125"/>
      <c r="C6" s="125"/>
      <c r="D6" s="125"/>
      <c r="E6" s="125"/>
      <c r="F6" s="125"/>
      <c r="G6" s="125"/>
      <c r="H6" s="61"/>
      <c r="I6" s="61"/>
      <c r="J6" s="61"/>
      <c r="K6" s="61"/>
      <c r="L6" s="61"/>
    </row>
    <row r="7" spans="1:13" ht="26.25" thickBot="1" x14ac:dyDescent="0.3">
      <c r="A7" s="100" t="s">
        <v>59</v>
      </c>
      <c r="B7" s="100" t="s">
        <v>60</v>
      </c>
      <c r="C7" s="100" t="s">
        <v>46</v>
      </c>
      <c r="D7" s="100" t="s">
        <v>61</v>
      </c>
      <c r="E7" s="100" t="s">
        <v>94</v>
      </c>
      <c r="F7" s="100" t="s">
        <v>95</v>
      </c>
      <c r="G7" s="100" t="s">
        <v>64</v>
      </c>
      <c r="H7" s="100" t="s">
        <v>65</v>
      </c>
    </row>
    <row r="8" spans="1:13" x14ac:dyDescent="0.25">
      <c r="A8" s="126" t="s">
        <v>207</v>
      </c>
      <c r="B8" s="104" t="s">
        <v>163</v>
      </c>
      <c r="C8" s="127" t="s">
        <v>208</v>
      </c>
      <c r="D8" s="128">
        <v>10</v>
      </c>
      <c r="E8" s="128">
        <v>650</v>
      </c>
      <c r="F8" s="128"/>
      <c r="G8" s="128"/>
      <c r="H8" s="129">
        <f>G8/E8</f>
        <v>0</v>
      </c>
    </row>
    <row r="9" spans="1:13" x14ac:dyDescent="0.25">
      <c r="A9" s="133" t="s">
        <v>137</v>
      </c>
      <c r="B9" s="117"/>
      <c r="C9" s="130"/>
      <c r="D9" s="131"/>
      <c r="E9" s="135">
        <f>SUM(E8)</f>
        <v>650</v>
      </c>
      <c r="F9" s="131"/>
      <c r="G9" s="135">
        <f>SUM(G8)</f>
        <v>0</v>
      </c>
      <c r="H9" s="136">
        <f t="shared" ref="H9:H14" si="0">G9/E9</f>
        <v>0</v>
      </c>
    </row>
    <row r="10" spans="1:13" x14ac:dyDescent="0.25">
      <c r="A10" s="126"/>
      <c r="B10" s="117"/>
      <c r="C10" s="130"/>
      <c r="D10" s="131"/>
      <c r="E10" s="128"/>
      <c r="F10" s="131"/>
      <c r="G10" s="131"/>
      <c r="H10" s="132"/>
    </row>
    <row r="11" spans="1:13" x14ac:dyDescent="0.25">
      <c r="A11" s="126" t="s">
        <v>210</v>
      </c>
      <c r="B11" s="117" t="s">
        <v>163</v>
      </c>
      <c r="C11" s="130" t="s">
        <v>211</v>
      </c>
      <c r="D11" s="131">
        <v>8</v>
      </c>
      <c r="E11" s="128">
        <v>175</v>
      </c>
      <c r="F11" s="131"/>
      <c r="G11" s="128"/>
      <c r="H11" s="132">
        <f t="shared" si="0"/>
        <v>0</v>
      </c>
    </row>
    <row r="12" spans="1:13" s="138" customFormat="1" x14ac:dyDescent="0.25">
      <c r="A12" s="126" t="s">
        <v>212</v>
      </c>
      <c r="B12" s="117" t="s">
        <v>219</v>
      </c>
      <c r="C12" s="130" t="s">
        <v>220</v>
      </c>
      <c r="D12" s="131">
        <v>6</v>
      </c>
      <c r="E12" s="131">
        <v>110</v>
      </c>
      <c r="F12" s="131"/>
      <c r="G12" s="131"/>
      <c r="H12" s="132">
        <f t="shared" si="0"/>
        <v>0</v>
      </c>
    </row>
    <row r="13" spans="1:13" s="138" customFormat="1" x14ac:dyDescent="0.25">
      <c r="A13" s="126" t="s">
        <v>213</v>
      </c>
      <c r="B13" s="117" t="s">
        <v>219</v>
      </c>
      <c r="C13" s="130" t="s">
        <v>220</v>
      </c>
      <c r="D13" s="131">
        <v>6</v>
      </c>
      <c r="E13" s="131">
        <v>120</v>
      </c>
      <c r="F13" s="128"/>
      <c r="G13" s="128"/>
      <c r="H13" s="132">
        <f t="shared" si="0"/>
        <v>0</v>
      </c>
    </row>
    <row r="14" spans="1:13" s="138" customFormat="1" x14ac:dyDescent="0.25">
      <c r="A14" s="126" t="s">
        <v>214</v>
      </c>
      <c r="B14" s="117" t="s">
        <v>219</v>
      </c>
      <c r="C14" s="130" t="s">
        <v>220</v>
      </c>
      <c r="D14" s="131">
        <v>6</v>
      </c>
      <c r="E14" s="131">
        <v>110</v>
      </c>
      <c r="F14" s="131"/>
      <c r="G14" s="131"/>
      <c r="H14" s="132">
        <f t="shared" si="0"/>
        <v>0</v>
      </c>
    </row>
    <row r="15" spans="1:13" s="138" customFormat="1" x14ac:dyDescent="0.25">
      <c r="A15" s="126" t="s">
        <v>215</v>
      </c>
      <c r="B15" s="117" t="s">
        <v>219</v>
      </c>
      <c r="C15" s="130" t="s">
        <v>220</v>
      </c>
      <c r="D15" s="131">
        <v>6</v>
      </c>
      <c r="E15" s="131">
        <v>120</v>
      </c>
      <c r="F15" s="131"/>
      <c r="G15" s="131"/>
      <c r="H15" s="132">
        <f t="shared" ref="H15:H28" si="1">G15/E15</f>
        <v>0</v>
      </c>
    </row>
    <row r="16" spans="1:13" s="138" customFormat="1" x14ac:dyDescent="0.25">
      <c r="A16" s="126" t="s">
        <v>216</v>
      </c>
      <c r="B16" s="117" t="s">
        <v>219</v>
      </c>
      <c r="C16" s="130" t="s">
        <v>220</v>
      </c>
      <c r="D16" s="131">
        <v>6</v>
      </c>
      <c r="E16" s="131">
        <v>110</v>
      </c>
      <c r="F16" s="131"/>
      <c r="G16" s="131"/>
      <c r="H16" s="132">
        <f t="shared" si="1"/>
        <v>0</v>
      </c>
    </row>
    <row r="17" spans="1:8" x14ac:dyDescent="0.25">
      <c r="A17" s="126" t="s">
        <v>217</v>
      </c>
      <c r="B17" s="117" t="s">
        <v>219</v>
      </c>
      <c r="C17" s="130" t="s">
        <v>220</v>
      </c>
      <c r="D17" s="131">
        <v>6</v>
      </c>
      <c r="E17" s="131">
        <v>120</v>
      </c>
      <c r="F17" s="131"/>
      <c r="G17" s="131"/>
      <c r="H17" s="132">
        <f t="shared" si="1"/>
        <v>0</v>
      </c>
    </row>
    <row r="18" spans="1:8" x14ac:dyDescent="0.25">
      <c r="A18" s="126" t="s">
        <v>218</v>
      </c>
      <c r="B18" s="117" t="s">
        <v>219</v>
      </c>
      <c r="C18" s="130" t="s">
        <v>220</v>
      </c>
      <c r="D18" s="131">
        <v>6</v>
      </c>
      <c r="E18" s="131">
        <v>110</v>
      </c>
      <c r="F18" s="131"/>
      <c r="G18" s="131"/>
      <c r="H18" s="132">
        <f t="shared" si="1"/>
        <v>0</v>
      </c>
    </row>
    <row r="19" spans="1:8" x14ac:dyDescent="0.25">
      <c r="A19" s="133" t="s">
        <v>136</v>
      </c>
      <c r="B19" s="104"/>
      <c r="C19" s="127"/>
      <c r="D19" s="128"/>
      <c r="E19" s="135">
        <f>SUM(E11:E18)</f>
        <v>975</v>
      </c>
      <c r="F19" s="128"/>
      <c r="G19" s="135">
        <f>SUM(G11:G18)</f>
        <v>0</v>
      </c>
      <c r="H19" s="136">
        <f t="shared" si="1"/>
        <v>0</v>
      </c>
    </row>
    <row r="20" spans="1:8" s="138" customFormat="1" x14ac:dyDescent="0.25">
      <c r="A20" s="126"/>
      <c r="B20" s="117"/>
      <c r="C20" s="130"/>
      <c r="D20" s="131"/>
      <c r="E20" s="131"/>
      <c r="F20" s="131"/>
      <c r="G20" s="131"/>
      <c r="H20" s="132"/>
    </row>
    <row r="21" spans="1:8" x14ac:dyDescent="0.25">
      <c r="A21" s="126" t="s">
        <v>221</v>
      </c>
      <c r="B21" s="117" t="s">
        <v>163</v>
      </c>
      <c r="C21" s="130" t="s">
        <v>211</v>
      </c>
      <c r="D21" s="131">
        <v>8</v>
      </c>
      <c r="E21" s="131">
        <v>150</v>
      </c>
      <c r="F21" s="131"/>
      <c r="G21" s="131"/>
      <c r="H21" s="132">
        <f t="shared" si="1"/>
        <v>0</v>
      </c>
    </row>
    <row r="22" spans="1:8" x14ac:dyDescent="0.25">
      <c r="A22" s="126" t="s">
        <v>222</v>
      </c>
      <c r="B22" s="117" t="s">
        <v>174</v>
      </c>
      <c r="C22" s="130" t="s">
        <v>225</v>
      </c>
      <c r="D22" s="131">
        <v>10</v>
      </c>
      <c r="E22" s="131">
        <v>175</v>
      </c>
      <c r="F22" s="131"/>
      <c r="G22" s="131"/>
      <c r="H22" s="132">
        <f t="shared" si="1"/>
        <v>0</v>
      </c>
    </row>
    <row r="23" spans="1:8" x14ac:dyDescent="0.25">
      <c r="A23" s="126" t="s">
        <v>223</v>
      </c>
      <c r="B23" s="117" t="s">
        <v>174</v>
      </c>
      <c r="C23" s="130" t="s">
        <v>225</v>
      </c>
      <c r="D23" s="131">
        <v>10</v>
      </c>
      <c r="E23" s="131">
        <v>175</v>
      </c>
      <c r="F23" s="131"/>
      <c r="G23" s="131"/>
      <c r="H23" s="132">
        <f t="shared" si="1"/>
        <v>0</v>
      </c>
    </row>
    <row r="24" spans="1:8" x14ac:dyDescent="0.25">
      <c r="A24" s="126" t="s">
        <v>224</v>
      </c>
      <c r="B24" s="117" t="s">
        <v>174</v>
      </c>
      <c r="C24" s="130" t="s">
        <v>225</v>
      </c>
      <c r="D24" s="131">
        <v>10</v>
      </c>
      <c r="E24" s="131">
        <v>175</v>
      </c>
      <c r="F24" s="131"/>
      <c r="G24" s="131"/>
      <c r="H24" s="132">
        <f t="shared" si="1"/>
        <v>0</v>
      </c>
    </row>
    <row r="25" spans="1:8" x14ac:dyDescent="0.25">
      <c r="A25" s="133" t="s">
        <v>133</v>
      </c>
      <c r="B25" s="117"/>
      <c r="C25" s="130"/>
      <c r="D25" s="131"/>
      <c r="E25" s="134">
        <f>SUM(E21:E24)</f>
        <v>675</v>
      </c>
      <c r="F25" s="131"/>
      <c r="G25" s="134">
        <f>SUM(G21:G24)</f>
        <v>0</v>
      </c>
      <c r="H25" s="136">
        <f t="shared" si="1"/>
        <v>0</v>
      </c>
    </row>
    <row r="26" spans="1:8" x14ac:dyDescent="0.25">
      <c r="A26" s="126"/>
      <c r="B26" s="117"/>
      <c r="C26" s="130"/>
      <c r="D26" s="131"/>
      <c r="E26" s="131"/>
      <c r="F26" s="131"/>
      <c r="G26" s="131"/>
      <c r="H26" s="132"/>
    </row>
    <row r="27" spans="1:8" x14ac:dyDescent="0.25">
      <c r="A27" s="126" t="s">
        <v>226</v>
      </c>
      <c r="B27" s="117" t="s">
        <v>175</v>
      </c>
      <c r="C27" s="130" t="s">
        <v>225</v>
      </c>
      <c r="D27" s="131">
        <v>8</v>
      </c>
      <c r="E27" s="131">
        <v>150</v>
      </c>
      <c r="F27" s="131"/>
      <c r="G27" s="131"/>
      <c r="H27" s="132">
        <f t="shared" si="1"/>
        <v>0</v>
      </c>
    </row>
    <row r="28" spans="1:8" x14ac:dyDescent="0.25">
      <c r="A28" s="126" t="s">
        <v>227</v>
      </c>
      <c r="B28" s="117" t="s">
        <v>175</v>
      </c>
      <c r="C28" s="130" t="s">
        <v>225</v>
      </c>
      <c r="D28" s="131">
        <v>8</v>
      </c>
      <c r="E28" s="131">
        <v>150</v>
      </c>
      <c r="F28" s="131"/>
      <c r="G28" s="131"/>
      <c r="H28" s="132">
        <f t="shared" si="1"/>
        <v>0</v>
      </c>
    </row>
    <row r="29" spans="1:8" x14ac:dyDescent="0.25">
      <c r="A29" s="126" t="s">
        <v>228</v>
      </c>
      <c r="B29" s="117" t="s">
        <v>175</v>
      </c>
      <c r="C29" s="130" t="s">
        <v>225</v>
      </c>
      <c r="D29" s="131">
        <v>8</v>
      </c>
      <c r="E29" s="131">
        <v>150</v>
      </c>
      <c r="F29" s="131"/>
      <c r="G29" s="131"/>
      <c r="H29" s="132">
        <f t="shared" ref="H29:H45" si="2">G29/E29</f>
        <v>0</v>
      </c>
    </row>
    <row r="30" spans="1:8" x14ac:dyDescent="0.25">
      <c r="A30" s="126" t="s">
        <v>229</v>
      </c>
      <c r="B30" s="117" t="s">
        <v>233</v>
      </c>
      <c r="C30" s="130" t="s">
        <v>225</v>
      </c>
      <c r="D30" s="131">
        <v>8</v>
      </c>
      <c r="E30" s="131">
        <v>140</v>
      </c>
      <c r="F30" s="131"/>
      <c r="G30" s="131"/>
      <c r="H30" s="132">
        <f t="shared" si="2"/>
        <v>0</v>
      </c>
    </row>
    <row r="31" spans="1:8" x14ac:dyDescent="0.25">
      <c r="A31" s="126" t="s">
        <v>230</v>
      </c>
      <c r="B31" s="117" t="s">
        <v>233</v>
      </c>
      <c r="C31" s="130" t="s">
        <v>225</v>
      </c>
      <c r="D31" s="131">
        <v>8</v>
      </c>
      <c r="E31" s="131">
        <v>140</v>
      </c>
      <c r="F31" s="131"/>
      <c r="G31" s="131"/>
      <c r="H31" s="132">
        <f t="shared" si="2"/>
        <v>0</v>
      </c>
    </row>
    <row r="32" spans="1:8" x14ac:dyDescent="0.25">
      <c r="A32" s="126" t="s">
        <v>231</v>
      </c>
      <c r="B32" s="117" t="s">
        <v>234</v>
      </c>
      <c r="C32" s="130" t="s">
        <v>225</v>
      </c>
      <c r="D32" s="131">
        <v>8</v>
      </c>
      <c r="E32" s="131">
        <v>140</v>
      </c>
      <c r="F32" s="131"/>
      <c r="G32" s="131"/>
      <c r="H32" s="132">
        <f t="shared" si="2"/>
        <v>0</v>
      </c>
    </row>
    <row r="33" spans="1:8" x14ac:dyDescent="0.25">
      <c r="A33" s="126" t="s">
        <v>232</v>
      </c>
      <c r="B33" s="117" t="s">
        <v>234</v>
      </c>
      <c r="C33" s="130" t="s">
        <v>225</v>
      </c>
      <c r="D33" s="131">
        <v>8</v>
      </c>
      <c r="E33" s="131">
        <v>140</v>
      </c>
      <c r="F33" s="131"/>
      <c r="G33" s="131"/>
      <c r="H33" s="132">
        <f t="shared" si="2"/>
        <v>0</v>
      </c>
    </row>
    <row r="34" spans="1:8" x14ac:dyDescent="0.25">
      <c r="A34" s="133" t="s">
        <v>138</v>
      </c>
      <c r="B34" s="117"/>
      <c r="C34" s="130"/>
      <c r="D34" s="131"/>
      <c r="E34" s="135">
        <f>SUM(E27:E33)</f>
        <v>1010</v>
      </c>
      <c r="F34" s="131"/>
      <c r="G34" s="135">
        <f>SUM(G27:G33)</f>
        <v>0</v>
      </c>
      <c r="H34" s="136">
        <f t="shared" si="2"/>
        <v>0</v>
      </c>
    </row>
    <row r="35" spans="1:8" x14ac:dyDescent="0.25">
      <c r="A35" s="137"/>
      <c r="B35" s="117"/>
      <c r="C35" s="130"/>
      <c r="D35" s="131"/>
      <c r="E35" s="131"/>
      <c r="F35" s="131"/>
      <c r="G35" s="131"/>
      <c r="H35" s="132"/>
    </row>
    <row r="36" spans="1:8" s="138" customFormat="1" x14ac:dyDescent="0.25">
      <c r="A36" s="126" t="s">
        <v>235</v>
      </c>
      <c r="B36" s="117" t="s">
        <v>239</v>
      </c>
      <c r="C36" s="117" t="s">
        <v>238</v>
      </c>
      <c r="D36" s="130">
        <v>8</v>
      </c>
      <c r="E36" s="128">
        <v>150</v>
      </c>
      <c r="F36" s="131"/>
      <c r="G36" s="131"/>
      <c r="H36" s="132">
        <f t="shared" si="2"/>
        <v>0</v>
      </c>
    </row>
    <row r="37" spans="1:8" s="138" customFormat="1" x14ac:dyDescent="0.25">
      <c r="A37" s="126" t="s">
        <v>236</v>
      </c>
      <c r="B37" s="117" t="s">
        <v>176</v>
      </c>
      <c r="C37" s="130" t="s">
        <v>238</v>
      </c>
      <c r="D37" s="131">
        <v>10</v>
      </c>
      <c r="E37" s="128">
        <v>250</v>
      </c>
      <c r="F37" s="131"/>
      <c r="G37" s="131"/>
      <c r="H37" s="132">
        <f t="shared" si="2"/>
        <v>0</v>
      </c>
    </row>
    <row r="38" spans="1:8" x14ac:dyDescent="0.25">
      <c r="A38" s="126" t="s">
        <v>237</v>
      </c>
      <c r="B38" s="117" t="s">
        <v>240</v>
      </c>
      <c r="C38" s="117" t="s">
        <v>238</v>
      </c>
      <c r="D38" s="130">
        <v>8</v>
      </c>
      <c r="E38" s="128">
        <v>100</v>
      </c>
      <c r="F38" s="131"/>
      <c r="G38" s="131"/>
      <c r="H38" s="132">
        <f t="shared" si="2"/>
        <v>0</v>
      </c>
    </row>
    <row r="39" spans="1:8" x14ac:dyDescent="0.25">
      <c r="A39" s="133" t="s">
        <v>120</v>
      </c>
      <c r="B39" s="117"/>
      <c r="C39" s="130"/>
      <c r="D39" s="131"/>
      <c r="E39" s="134">
        <f>SUM(E36:E38)</f>
        <v>500</v>
      </c>
      <c r="F39" s="131"/>
      <c r="G39" s="134">
        <f>SUM(G36:G38)</f>
        <v>0</v>
      </c>
      <c r="H39" s="136">
        <f t="shared" si="2"/>
        <v>0</v>
      </c>
    </row>
    <row r="40" spans="1:8" x14ac:dyDescent="0.25">
      <c r="A40" s="126"/>
      <c r="B40" s="104"/>
      <c r="C40" s="127"/>
      <c r="D40" s="128"/>
      <c r="E40" s="128"/>
      <c r="F40" s="128"/>
      <c r="G40" s="128"/>
      <c r="H40" s="132"/>
    </row>
    <row r="41" spans="1:8" s="138" customFormat="1" x14ac:dyDescent="0.25">
      <c r="A41" s="126" t="s">
        <v>241</v>
      </c>
      <c r="B41" s="117" t="s">
        <v>245</v>
      </c>
      <c r="C41" s="130" t="s">
        <v>220</v>
      </c>
      <c r="D41" s="131">
        <v>8</v>
      </c>
      <c r="E41" s="131">
        <v>150</v>
      </c>
      <c r="F41" s="131"/>
      <c r="G41" s="131"/>
      <c r="H41" s="132">
        <f t="shared" si="2"/>
        <v>0</v>
      </c>
    </row>
    <row r="42" spans="1:8" x14ac:dyDescent="0.25">
      <c r="A42" s="126" t="s">
        <v>242</v>
      </c>
      <c r="B42" s="117" t="s">
        <v>246</v>
      </c>
      <c r="C42" s="130" t="s">
        <v>220</v>
      </c>
      <c r="D42" s="131">
        <v>8</v>
      </c>
      <c r="E42" s="131">
        <v>150</v>
      </c>
      <c r="F42" s="131"/>
      <c r="G42" s="131"/>
      <c r="H42" s="132">
        <f t="shared" si="2"/>
        <v>0</v>
      </c>
    </row>
    <row r="43" spans="1:8" x14ac:dyDescent="0.25">
      <c r="A43" s="126" t="s">
        <v>243</v>
      </c>
      <c r="B43" s="117" t="s">
        <v>177</v>
      </c>
      <c r="C43" s="130" t="s">
        <v>220</v>
      </c>
      <c r="D43" s="131">
        <v>8</v>
      </c>
      <c r="E43" s="131">
        <v>150</v>
      </c>
      <c r="F43" s="131"/>
      <c r="G43" s="131"/>
      <c r="H43" s="132">
        <f t="shared" si="2"/>
        <v>0</v>
      </c>
    </row>
    <row r="44" spans="1:8" x14ac:dyDescent="0.25">
      <c r="A44" s="126" t="s">
        <v>244</v>
      </c>
      <c r="B44" s="117" t="s">
        <v>247</v>
      </c>
      <c r="C44" s="130" t="s">
        <v>220</v>
      </c>
      <c r="D44" s="131">
        <v>8</v>
      </c>
      <c r="E44" s="131">
        <v>150</v>
      </c>
      <c r="F44" s="131"/>
      <c r="G44" s="131"/>
      <c r="H44" s="132">
        <f t="shared" si="2"/>
        <v>0</v>
      </c>
    </row>
    <row r="45" spans="1:8" x14ac:dyDescent="0.25">
      <c r="A45" s="133" t="s">
        <v>140</v>
      </c>
      <c r="B45" s="117"/>
      <c r="C45" s="130"/>
      <c r="D45" s="131"/>
      <c r="E45" s="134">
        <f>SUM(E41:E44)</f>
        <v>600</v>
      </c>
      <c r="F45" s="131"/>
      <c r="G45" s="134">
        <f>SUM(G41:G44)</f>
        <v>0</v>
      </c>
      <c r="H45" s="136">
        <f t="shared" si="2"/>
        <v>0</v>
      </c>
    </row>
    <row r="46" spans="1:8" ht="15.75" thickBot="1" x14ac:dyDescent="0.3">
      <c r="A46" s="139"/>
      <c r="B46" s="121"/>
      <c r="C46" s="140"/>
      <c r="D46" s="141"/>
      <c r="E46" s="142"/>
      <c r="F46" s="141"/>
      <c r="G46" s="142"/>
      <c r="H46" s="143"/>
    </row>
    <row r="47" spans="1:8" ht="20.100000000000001" customHeight="1" x14ac:dyDescent="0.25">
      <c r="A47" s="144"/>
      <c r="B47" s="145"/>
      <c r="C47" s="146"/>
      <c r="D47" s="146"/>
      <c r="E47" s="147"/>
      <c r="F47" s="146"/>
      <c r="G47" s="148"/>
      <c r="H47" s="148"/>
    </row>
    <row r="48" spans="1:8" ht="20.100000000000001" customHeight="1" x14ac:dyDescent="0.25">
      <c r="A48" s="149"/>
      <c r="B48" s="149"/>
      <c r="C48" s="150"/>
      <c r="D48" s="151"/>
      <c r="E48" s="151"/>
      <c r="F48" s="151"/>
      <c r="G48" s="151"/>
      <c r="H48" s="152"/>
    </row>
  </sheetData>
  <mergeCells count="5">
    <mergeCell ref="A1:H1"/>
    <mergeCell ref="A2:H2"/>
    <mergeCell ref="A3:H3"/>
    <mergeCell ref="A4:H4"/>
    <mergeCell ref="A5:D5"/>
  </mergeCells>
  <phoneticPr fontId="39" type="noConversion"/>
  <printOptions horizontalCentered="1"/>
  <pageMargins left="0.7" right="0.7" top="1" bottom="0.5" header="0" footer="0"/>
  <pageSetup scale="9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48EEA-191A-4AB3-A313-994223FAD2DF}">
  <sheetPr>
    <pageSetUpPr fitToPage="1"/>
  </sheetPr>
  <dimension ref="A1:M46"/>
  <sheetViews>
    <sheetView zoomScale="80" zoomScaleNormal="80" workbookViewId="0">
      <selection activeCell="A5" sqref="A5:D5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68" t="s">
        <v>0</v>
      </c>
      <c r="B1" s="268"/>
      <c r="C1" s="268"/>
      <c r="D1" s="268"/>
      <c r="E1" s="268"/>
      <c r="F1" s="268"/>
      <c r="G1" s="268"/>
      <c r="H1" s="268"/>
      <c r="I1" s="1"/>
      <c r="J1" s="1"/>
      <c r="K1" s="1"/>
      <c r="L1" s="1"/>
      <c r="M1" s="3"/>
    </row>
    <row r="2" spans="1:13" ht="20.25" x14ac:dyDescent="0.25">
      <c r="A2" s="272" t="s">
        <v>37</v>
      </c>
      <c r="B2" s="272"/>
      <c r="C2" s="272"/>
      <c r="D2" s="272"/>
      <c r="E2" s="272"/>
      <c r="F2" s="272"/>
      <c r="G2" s="272"/>
      <c r="H2" s="272"/>
      <c r="I2" s="5"/>
      <c r="J2" s="5"/>
      <c r="K2" s="5"/>
      <c r="L2" s="5"/>
      <c r="M2" s="7"/>
    </row>
    <row r="3" spans="1:13" ht="21" x14ac:dyDescent="0.25">
      <c r="A3" s="273" t="s">
        <v>36</v>
      </c>
      <c r="B3" s="273"/>
      <c r="C3" s="273"/>
      <c r="D3" s="273"/>
      <c r="E3" s="273"/>
      <c r="F3" s="273"/>
      <c r="G3" s="273"/>
      <c r="H3" s="273"/>
      <c r="I3" s="6"/>
      <c r="J3" s="6"/>
      <c r="K3" s="6"/>
      <c r="L3" s="6"/>
      <c r="M3" s="8"/>
    </row>
    <row r="4" spans="1:13" ht="15" customHeight="1" x14ac:dyDescent="0.25">
      <c r="A4" s="269"/>
      <c r="B4" s="269"/>
      <c r="C4" s="269"/>
      <c r="D4" s="269"/>
      <c r="E4" s="269"/>
      <c r="F4" s="269"/>
      <c r="G4" s="269"/>
      <c r="H4" s="269"/>
      <c r="I4" s="9"/>
      <c r="J4" s="9"/>
      <c r="K4" s="9"/>
      <c r="L4" s="9"/>
    </row>
    <row r="5" spans="1:13" ht="15" customHeight="1" x14ac:dyDescent="0.25">
      <c r="A5" s="279" t="s">
        <v>293</v>
      </c>
      <c r="B5" s="279"/>
      <c r="C5" s="279"/>
      <c r="D5" s="279"/>
      <c r="E5" s="60"/>
      <c r="F5" s="60"/>
      <c r="G5" s="60"/>
      <c r="H5" s="61"/>
      <c r="I5" s="61"/>
      <c r="J5" s="61"/>
      <c r="K5" s="61"/>
      <c r="L5" s="61"/>
    </row>
    <row r="6" spans="1:13" ht="6.75" customHeight="1" thickBot="1" x14ac:dyDescent="0.3">
      <c r="A6" s="125"/>
      <c r="B6" s="125"/>
      <c r="C6" s="125"/>
      <c r="D6" s="125"/>
      <c r="E6" s="125"/>
      <c r="F6" s="125"/>
      <c r="G6" s="125"/>
      <c r="H6" s="61"/>
      <c r="I6" s="61"/>
      <c r="J6" s="61"/>
      <c r="K6" s="61"/>
      <c r="L6" s="61"/>
    </row>
    <row r="7" spans="1:13" ht="26.25" thickBot="1" x14ac:dyDescent="0.3">
      <c r="A7" s="100" t="s">
        <v>59</v>
      </c>
      <c r="B7" s="100" t="s">
        <v>60</v>
      </c>
      <c r="C7" s="100" t="s">
        <v>46</v>
      </c>
      <c r="D7" s="100" t="s">
        <v>61</v>
      </c>
      <c r="E7" s="100" t="s">
        <v>94</v>
      </c>
      <c r="F7" s="100" t="s">
        <v>95</v>
      </c>
      <c r="G7" s="100" t="s">
        <v>64</v>
      </c>
      <c r="H7" s="100" t="s">
        <v>65</v>
      </c>
    </row>
    <row r="8" spans="1:13" x14ac:dyDescent="0.25">
      <c r="A8" s="126" t="s">
        <v>248</v>
      </c>
      <c r="B8" s="117" t="s">
        <v>178</v>
      </c>
      <c r="C8" s="130" t="s">
        <v>225</v>
      </c>
      <c r="D8" s="131">
        <v>8</v>
      </c>
      <c r="E8" s="131">
        <v>125</v>
      </c>
      <c r="F8" s="131"/>
      <c r="G8" s="131"/>
      <c r="H8" s="132">
        <f t="shared" ref="H8:H43" si="0">G8/E8</f>
        <v>0</v>
      </c>
    </row>
    <row r="9" spans="1:13" x14ac:dyDescent="0.25">
      <c r="A9" s="126" t="s">
        <v>249</v>
      </c>
      <c r="B9" s="117" t="s">
        <v>178</v>
      </c>
      <c r="C9" s="130" t="s">
        <v>225</v>
      </c>
      <c r="D9" s="131">
        <v>8</v>
      </c>
      <c r="E9" s="131">
        <v>125</v>
      </c>
      <c r="F9" s="131"/>
      <c r="G9" s="131"/>
      <c r="H9" s="132">
        <f t="shared" si="0"/>
        <v>0</v>
      </c>
    </row>
    <row r="10" spans="1:13" x14ac:dyDescent="0.25">
      <c r="A10" s="126" t="s">
        <v>250</v>
      </c>
      <c r="B10" s="117" t="s">
        <v>178</v>
      </c>
      <c r="C10" s="130" t="s">
        <v>225</v>
      </c>
      <c r="D10" s="131">
        <v>8</v>
      </c>
      <c r="E10" s="131">
        <v>125</v>
      </c>
      <c r="F10" s="131"/>
      <c r="G10" s="131"/>
      <c r="H10" s="132">
        <f t="shared" si="0"/>
        <v>0</v>
      </c>
    </row>
    <row r="11" spans="1:13" x14ac:dyDescent="0.25">
      <c r="A11" s="126" t="s">
        <v>251</v>
      </c>
      <c r="B11" s="117" t="s">
        <v>178</v>
      </c>
      <c r="C11" s="130" t="s">
        <v>225</v>
      </c>
      <c r="D11" s="131">
        <v>6</v>
      </c>
      <c r="E11" s="131">
        <v>75</v>
      </c>
      <c r="F11" s="131"/>
      <c r="G11" s="131"/>
      <c r="H11" s="132">
        <f t="shared" si="0"/>
        <v>0</v>
      </c>
    </row>
    <row r="12" spans="1:13" x14ac:dyDescent="0.25">
      <c r="A12" s="133" t="s">
        <v>121</v>
      </c>
      <c r="B12" s="117"/>
      <c r="C12" s="130"/>
      <c r="D12" s="131"/>
      <c r="E12" s="134">
        <f>SUM(E8:E11)</f>
        <v>450</v>
      </c>
      <c r="F12" s="131"/>
      <c r="G12" s="134">
        <f>SUM(G8:G11)</f>
        <v>0</v>
      </c>
      <c r="H12" s="136">
        <f t="shared" si="0"/>
        <v>0</v>
      </c>
    </row>
    <row r="13" spans="1:13" x14ac:dyDescent="0.25">
      <c r="A13" s="126"/>
      <c r="B13" s="117"/>
      <c r="C13" s="130"/>
      <c r="D13" s="131"/>
      <c r="E13" s="131"/>
      <c r="F13" s="131"/>
      <c r="G13" s="131"/>
      <c r="H13" s="132"/>
    </row>
    <row r="14" spans="1:13" x14ac:dyDescent="0.25">
      <c r="A14" s="126" t="s">
        <v>252</v>
      </c>
      <c r="B14" s="117" t="s">
        <v>102</v>
      </c>
      <c r="C14" s="130" t="s">
        <v>238</v>
      </c>
      <c r="D14" s="131">
        <v>8</v>
      </c>
      <c r="E14" s="128">
        <v>125</v>
      </c>
      <c r="F14" s="131"/>
      <c r="G14" s="131"/>
      <c r="H14" s="132">
        <f t="shared" si="0"/>
        <v>0</v>
      </c>
    </row>
    <row r="15" spans="1:13" x14ac:dyDescent="0.25">
      <c r="A15" s="126" t="s">
        <v>253</v>
      </c>
      <c r="B15" s="117" t="s">
        <v>105</v>
      </c>
      <c r="C15" s="130" t="s">
        <v>238</v>
      </c>
      <c r="D15" s="131">
        <v>8</v>
      </c>
      <c r="E15" s="128">
        <v>125</v>
      </c>
      <c r="F15" s="131"/>
      <c r="G15" s="131"/>
      <c r="H15" s="132">
        <f t="shared" si="0"/>
        <v>0</v>
      </c>
    </row>
    <row r="16" spans="1:13" x14ac:dyDescent="0.25">
      <c r="A16" s="133" t="s">
        <v>124</v>
      </c>
      <c r="B16" s="117"/>
      <c r="C16" s="130"/>
      <c r="D16" s="131"/>
      <c r="E16" s="135">
        <f>SUM(E14:E15)</f>
        <v>250</v>
      </c>
      <c r="F16" s="131"/>
      <c r="G16" s="135">
        <f>SUM(G14:G15)</f>
        <v>0</v>
      </c>
      <c r="H16" s="136">
        <f t="shared" si="0"/>
        <v>0</v>
      </c>
    </row>
    <row r="17" spans="1:8" x14ac:dyDescent="0.25">
      <c r="A17" s="137"/>
      <c r="B17" s="117"/>
      <c r="C17" s="130"/>
      <c r="D17" s="131"/>
      <c r="E17" s="131"/>
      <c r="F17" s="131"/>
      <c r="G17" s="131"/>
      <c r="H17" s="132"/>
    </row>
    <row r="18" spans="1:8" x14ac:dyDescent="0.25">
      <c r="A18" s="126" t="s">
        <v>254</v>
      </c>
      <c r="B18" s="117" t="s">
        <v>258</v>
      </c>
      <c r="C18" s="130" t="s">
        <v>220</v>
      </c>
      <c r="D18" s="131">
        <v>12</v>
      </c>
      <c r="E18" s="131">
        <v>220</v>
      </c>
      <c r="F18" s="131"/>
      <c r="G18" s="131"/>
      <c r="H18" s="132">
        <f t="shared" si="0"/>
        <v>0</v>
      </c>
    </row>
    <row r="19" spans="1:8" x14ac:dyDescent="0.25">
      <c r="A19" s="126" t="s">
        <v>255</v>
      </c>
      <c r="B19" s="117" t="s">
        <v>179</v>
      </c>
      <c r="C19" s="130" t="s">
        <v>220</v>
      </c>
      <c r="D19" s="131">
        <v>12</v>
      </c>
      <c r="E19" s="131">
        <v>220</v>
      </c>
      <c r="F19" s="131"/>
      <c r="G19" s="131"/>
      <c r="H19" s="132">
        <f t="shared" si="0"/>
        <v>0</v>
      </c>
    </row>
    <row r="20" spans="1:8" x14ac:dyDescent="0.25">
      <c r="A20" s="126" t="s">
        <v>256</v>
      </c>
      <c r="B20" s="117" t="s">
        <v>259</v>
      </c>
      <c r="C20" s="130" t="s">
        <v>220</v>
      </c>
      <c r="D20" s="131">
        <v>12</v>
      </c>
      <c r="E20" s="131">
        <v>220</v>
      </c>
      <c r="F20" s="131"/>
      <c r="G20" s="131"/>
      <c r="H20" s="132">
        <f t="shared" si="0"/>
        <v>0</v>
      </c>
    </row>
    <row r="21" spans="1:8" x14ac:dyDescent="0.25">
      <c r="A21" s="126" t="s">
        <v>257</v>
      </c>
      <c r="B21" s="117" t="s">
        <v>260</v>
      </c>
      <c r="C21" s="130" t="s">
        <v>220</v>
      </c>
      <c r="D21" s="131">
        <v>12</v>
      </c>
      <c r="E21" s="131">
        <v>220</v>
      </c>
      <c r="F21" s="131"/>
      <c r="G21" s="131"/>
      <c r="H21" s="132">
        <f t="shared" si="0"/>
        <v>0</v>
      </c>
    </row>
    <row r="22" spans="1:8" x14ac:dyDescent="0.25">
      <c r="A22" s="133" t="s">
        <v>139</v>
      </c>
      <c r="B22" s="117"/>
      <c r="C22" s="130"/>
      <c r="D22" s="131"/>
      <c r="E22" s="134">
        <f>SUM(E18:E21)</f>
        <v>880</v>
      </c>
      <c r="F22" s="131"/>
      <c r="G22" s="134">
        <f>SUM(G18:G21)</f>
        <v>0</v>
      </c>
      <c r="H22" s="136">
        <f t="shared" ref="H22" si="1">G22/E22</f>
        <v>0</v>
      </c>
    </row>
    <row r="23" spans="1:8" x14ac:dyDescent="0.25">
      <c r="A23" s="126"/>
      <c r="B23" s="117"/>
      <c r="C23" s="130"/>
      <c r="D23" s="131"/>
      <c r="E23" s="131"/>
      <c r="F23" s="131"/>
      <c r="G23" s="131"/>
      <c r="H23" s="132"/>
    </row>
    <row r="24" spans="1:8" x14ac:dyDescent="0.25">
      <c r="A24" s="137" t="s">
        <v>261</v>
      </c>
      <c r="B24" s="117" t="s">
        <v>265</v>
      </c>
      <c r="C24" s="130" t="s">
        <v>238</v>
      </c>
      <c r="D24" s="131">
        <v>8</v>
      </c>
      <c r="E24" s="131">
        <v>100</v>
      </c>
      <c r="F24" s="131"/>
      <c r="G24" s="131"/>
      <c r="H24" s="132">
        <f t="shared" si="0"/>
        <v>0</v>
      </c>
    </row>
    <row r="25" spans="1:8" s="138" customFormat="1" x14ac:dyDescent="0.25">
      <c r="A25" s="137" t="s">
        <v>262</v>
      </c>
      <c r="B25" s="117" t="s">
        <v>183</v>
      </c>
      <c r="C25" s="130" t="s">
        <v>225</v>
      </c>
      <c r="D25" s="131">
        <v>8</v>
      </c>
      <c r="E25" s="128">
        <v>150</v>
      </c>
      <c r="F25" s="131"/>
      <c r="G25" s="131"/>
      <c r="H25" s="132">
        <f t="shared" si="0"/>
        <v>0</v>
      </c>
    </row>
    <row r="26" spans="1:8" s="138" customFormat="1" x14ac:dyDescent="0.25">
      <c r="A26" s="137" t="s">
        <v>263</v>
      </c>
      <c r="B26" s="117" t="s">
        <v>180</v>
      </c>
      <c r="C26" s="130" t="s">
        <v>238</v>
      </c>
      <c r="D26" s="131">
        <v>8</v>
      </c>
      <c r="E26" s="131">
        <v>100</v>
      </c>
      <c r="F26" s="131"/>
      <c r="G26" s="131"/>
      <c r="H26" s="132">
        <f t="shared" si="0"/>
        <v>0</v>
      </c>
    </row>
    <row r="27" spans="1:8" x14ac:dyDescent="0.25">
      <c r="A27" s="137" t="s">
        <v>264</v>
      </c>
      <c r="B27" s="117" t="s">
        <v>183</v>
      </c>
      <c r="C27" s="130" t="s">
        <v>225</v>
      </c>
      <c r="D27" s="131">
        <v>8</v>
      </c>
      <c r="E27" s="128">
        <v>150</v>
      </c>
      <c r="F27" s="131"/>
      <c r="G27" s="131"/>
      <c r="H27" s="132">
        <f t="shared" si="0"/>
        <v>0</v>
      </c>
    </row>
    <row r="28" spans="1:8" x14ac:dyDescent="0.25">
      <c r="A28" s="133" t="s">
        <v>123</v>
      </c>
      <c r="B28" s="117"/>
      <c r="C28" s="130"/>
      <c r="D28" s="131"/>
      <c r="E28" s="134">
        <f>SUM(E24:E27)</f>
        <v>500</v>
      </c>
      <c r="F28" s="131"/>
      <c r="G28" s="134">
        <f>SUM(G24:G27)</f>
        <v>0</v>
      </c>
      <c r="H28" s="136">
        <f t="shared" si="0"/>
        <v>0</v>
      </c>
    </row>
    <row r="29" spans="1:8" x14ac:dyDescent="0.25">
      <c r="A29" s="126"/>
      <c r="B29" s="117"/>
      <c r="C29" s="130"/>
      <c r="D29" s="131"/>
      <c r="E29" s="131"/>
      <c r="F29" s="131"/>
      <c r="G29" s="131"/>
      <c r="H29" s="132"/>
    </row>
    <row r="30" spans="1:8" s="138" customFormat="1" x14ac:dyDescent="0.25">
      <c r="A30" s="126" t="s">
        <v>266</v>
      </c>
      <c r="B30" s="117" t="s">
        <v>270</v>
      </c>
      <c r="C30" s="130" t="s">
        <v>238</v>
      </c>
      <c r="D30" s="131">
        <v>8</v>
      </c>
      <c r="E30" s="131">
        <v>150</v>
      </c>
      <c r="F30" s="131"/>
      <c r="G30" s="131"/>
      <c r="H30" s="132">
        <f t="shared" si="0"/>
        <v>0</v>
      </c>
    </row>
    <row r="31" spans="1:8" x14ac:dyDescent="0.25">
      <c r="A31" s="126" t="s">
        <v>267</v>
      </c>
      <c r="B31" s="117" t="s">
        <v>181</v>
      </c>
      <c r="C31" s="130" t="s">
        <v>238</v>
      </c>
      <c r="D31" s="131">
        <v>8</v>
      </c>
      <c r="E31" s="131">
        <v>150</v>
      </c>
      <c r="F31" s="131"/>
      <c r="G31" s="131"/>
      <c r="H31" s="132">
        <f t="shared" si="0"/>
        <v>0</v>
      </c>
    </row>
    <row r="32" spans="1:8" x14ac:dyDescent="0.25">
      <c r="A32" s="126" t="s">
        <v>268</v>
      </c>
      <c r="B32" s="117" t="s">
        <v>183</v>
      </c>
      <c r="C32" s="130" t="s">
        <v>225</v>
      </c>
      <c r="D32" s="131">
        <v>8</v>
      </c>
      <c r="E32" s="131">
        <v>150</v>
      </c>
      <c r="F32" s="131"/>
      <c r="G32" s="131"/>
      <c r="H32" s="132">
        <f t="shared" si="0"/>
        <v>0</v>
      </c>
    </row>
    <row r="33" spans="1:8" x14ac:dyDescent="0.25">
      <c r="A33" s="126" t="s">
        <v>269</v>
      </c>
      <c r="B33" s="117" t="s">
        <v>271</v>
      </c>
      <c r="C33" s="130" t="s">
        <v>238</v>
      </c>
      <c r="D33" s="131">
        <v>6</v>
      </c>
      <c r="E33" s="131">
        <v>100</v>
      </c>
      <c r="F33" s="131"/>
      <c r="G33" s="131"/>
      <c r="H33" s="132">
        <f t="shared" si="0"/>
        <v>0</v>
      </c>
    </row>
    <row r="34" spans="1:8" x14ac:dyDescent="0.25">
      <c r="A34" s="133" t="s">
        <v>134</v>
      </c>
      <c r="B34" s="117"/>
      <c r="C34" s="130"/>
      <c r="D34" s="131"/>
      <c r="E34" s="134">
        <f>SUM(E30:E33)</f>
        <v>550</v>
      </c>
      <c r="F34" s="131"/>
      <c r="G34" s="134">
        <f>SUM(G30:G33)</f>
        <v>0</v>
      </c>
      <c r="H34" s="136">
        <f t="shared" ref="H34" si="2">G34/E34</f>
        <v>0</v>
      </c>
    </row>
    <row r="35" spans="1:8" x14ac:dyDescent="0.25">
      <c r="A35" s="126"/>
      <c r="B35" s="117"/>
      <c r="C35" s="130"/>
      <c r="D35" s="131"/>
      <c r="E35" s="131"/>
      <c r="F35" s="131"/>
      <c r="G35" s="131"/>
      <c r="H35" s="132"/>
    </row>
    <row r="36" spans="1:8" x14ac:dyDescent="0.25">
      <c r="A36" s="126" t="s">
        <v>272</v>
      </c>
      <c r="B36" s="117" t="s">
        <v>152</v>
      </c>
      <c r="C36" s="130" t="s">
        <v>220</v>
      </c>
      <c r="D36" s="131">
        <v>8</v>
      </c>
      <c r="E36" s="131">
        <v>150</v>
      </c>
      <c r="F36" s="131"/>
      <c r="G36" s="131"/>
      <c r="H36" s="132">
        <f t="shared" si="0"/>
        <v>0</v>
      </c>
    </row>
    <row r="37" spans="1:8" x14ac:dyDescent="0.25">
      <c r="A37" s="126" t="s">
        <v>273</v>
      </c>
      <c r="B37" s="117" t="s">
        <v>153</v>
      </c>
      <c r="C37" s="130" t="s">
        <v>220</v>
      </c>
      <c r="D37" s="131">
        <v>8</v>
      </c>
      <c r="E37" s="131">
        <v>150</v>
      </c>
      <c r="F37" s="131"/>
      <c r="G37" s="131"/>
      <c r="H37" s="132">
        <f t="shared" si="0"/>
        <v>0</v>
      </c>
    </row>
    <row r="38" spans="1:8" x14ac:dyDescent="0.25">
      <c r="A38" s="126" t="s">
        <v>274</v>
      </c>
      <c r="B38" s="117" t="s">
        <v>154</v>
      </c>
      <c r="C38" s="130" t="s">
        <v>220</v>
      </c>
      <c r="D38" s="131">
        <v>8</v>
      </c>
      <c r="E38" s="131">
        <v>150</v>
      </c>
      <c r="F38" s="131"/>
      <c r="G38" s="131"/>
      <c r="H38" s="132">
        <f t="shared" si="0"/>
        <v>0</v>
      </c>
    </row>
    <row r="39" spans="1:8" x14ac:dyDescent="0.25">
      <c r="A39" s="133" t="s">
        <v>122</v>
      </c>
      <c r="B39" s="117"/>
      <c r="C39" s="130"/>
      <c r="D39" s="131"/>
      <c r="E39" s="134">
        <f>SUM(E36:E38)</f>
        <v>450</v>
      </c>
      <c r="F39" s="131"/>
      <c r="G39" s="134">
        <f>SUM(G36:G38)</f>
        <v>0</v>
      </c>
      <c r="H39" s="136">
        <f t="shared" si="0"/>
        <v>0</v>
      </c>
    </row>
    <row r="40" spans="1:8" x14ac:dyDescent="0.25">
      <c r="A40" s="126"/>
      <c r="B40" s="117"/>
      <c r="C40" s="130"/>
      <c r="D40" s="131"/>
      <c r="E40" s="131"/>
      <c r="F40" s="131"/>
      <c r="G40" s="131"/>
      <c r="H40" s="132"/>
    </row>
    <row r="41" spans="1:8" x14ac:dyDescent="0.25">
      <c r="A41" s="126" t="s">
        <v>275</v>
      </c>
      <c r="B41" s="117" t="s">
        <v>278</v>
      </c>
      <c r="C41" s="130" t="s">
        <v>220</v>
      </c>
      <c r="D41" s="131">
        <v>12</v>
      </c>
      <c r="E41" s="131">
        <v>220</v>
      </c>
      <c r="F41" s="131"/>
      <c r="G41" s="131"/>
      <c r="H41" s="132">
        <f t="shared" si="0"/>
        <v>0</v>
      </c>
    </row>
    <row r="42" spans="1:8" x14ac:dyDescent="0.25">
      <c r="A42" s="126" t="s">
        <v>276</v>
      </c>
      <c r="B42" s="117" t="s">
        <v>182</v>
      </c>
      <c r="C42" s="130" t="s">
        <v>220</v>
      </c>
      <c r="D42" s="131">
        <v>12</v>
      </c>
      <c r="E42" s="131">
        <v>220</v>
      </c>
      <c r="F42" s="131"/>
      <c r="G42" s="131"/>
      <c r="H42" s="132">
        <f t="shared" si="0"/>
        <v>0</v>
      </c>
    </row>
    <row r="43" spans="1:8" x14ac:dyDescent="0.25">
      <c r="A43" s="126" t="s">
        <v>277</v>
      </c>
      <c r="B43" s="117" t="s">
        <v>160</v>
      </c>
      <c r="C43" s="130" t="s">
        <v>220</v>
      </c>
      <c r="D43" s="131">
        <v>12</v>
      </c>
      <c r="E43" s="131">
        <v>220</v>
      </c>
      <c r="F43" s="131"/>
      <c r="G43" s="131"/>
      <c r="H43" s="132">
        <f t="shared" si="0"/>
        <v>0</v>
      </c>
    </row>
    <row r="44" spans="1:8" x14ac:dyDescent="0.25">
      <c r="A44" s="133" t="s">
        <v>142</v>
      </c>
      <c r="B44" s="117"/>
      <c r="C44" s="130"/>
      <c r="D44" s="131"/>
      <c r="E44" s="134">
        <f>SUM(E41:E43)</f>
        <v>660</v>
      </c>
      <c r="F44" s="131"/>
      <c r="G44" s="134">
        <f>SUM(G41:G43)</f>
        <v>0</v>
      </c>
      <c r="H44" s="136">
        <f t="shared" ref="H44" si="3">G44/E44</f>
        <v>0</v>
      </c>
    </row>
    <row r="45" spans="1:8" ht="15.75" thickBot="1" x14ac:dyDescent="0.3">
      <c r="A45" s="139"/>
      <c r="B45" s="121"/>
      <c r="C45" s="140"/>
      <c r="D45" s="141"/>
      <c r="E45" s="142"/>
      <c r="F45" s="141"/>
      <c r="G45" s="142"/>
      <c r="H45" s="143"/>
    </row>
    <row r="46" spans="1:8" ht="20.100000000000001" customHeight="1" x14ac:dyDescent="0.25">
      <c r="A46" s="149"/>
      <c r="B46" s="149"/>
      <c r="C46" s="150"/>
      <c r="D46" s="151"/>
      <c r="E46" s="151"/>
      <c r="F46" s="151"/>
      <c r="G46" s="151"/>
      <c r="H46" s="152"/>
    </row>
  </sheetData>
  <mergeCells count="5">
    <mergeCell ref="A1:H1"/>
    <mergeCell ref="A2:H2"/>
    <mergeCell ref="A3:H3"/>
    <mergeCell ref="A4:H4"/>
    <mergeCell ref="A5:D5"/>
  </mergeCells>
  <phoneticPr fontId="39" type="noConversion"/>
  <printOptions horizontalCentered="1"/>
  <pageMargins left="0.7" right="0.7" top="1" bottom="0.5" header="0" footer="0"/>
  <pageSetup scale="91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FBAAA-EE7D-4F34-8F62-7B7AA251BC81}">
  <sheetPr>
    <pageSetUpPr fitToPage="1"/>
  </sheetPr>
  <dimension ref="A1:M28"/>
  <sheetViews>
    <sheetView zoomScale="80" zoomScaleNormal="80" workbookViewId="0">
      <selection activeCell="H39" sqref="H39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68" t="s">
        <v>0</v>
      </c>
      <c r="B1" s="268"/>
      <c r="C1" s="268"/>
      <c r="D1" s="268"/>
      <c r="E1" s="268"/>
      <c r="F1" s="268"/>
      <c r="G1" s="268"/>
      <c r="H1" s="268"/>
      <c r="I1" s="1"/>
      <c r="J1" s="1"/>
      <c r="K1" s="1"/>
      <c r="L1" s="1"/>
      <c r="M1" s="3"/>
    </row>
    <row r="2" spans="1:13" ht="20.25" x14ac:dyDescent="0.25">
      <c r="A2" s="272" t="s">
        <v>37</v>
      </c>
      <c r="B2" s="272"/>
      <c r="C2" s="272"/>
      <c r="D2" s="272"/>
      <c r="E2" s="272"/>
      <c r="F2" s="272"/>
      <c r="G2" s="272"/>
      <c r="H2" s="272"/>
      <c r="I2" s="5"/>
      <c r="J2" s="5"/>
      <c r="K2" s="5"/>
      <c r="L2" s="5"/>
      <c r="M2" s="7"/>
    </row>
    <row r="3" spans="1:13" ht="21" x14ac:dyDescent="0.25">
      <c r="A3" s="273" t="s">
        <v>36</v>
      </c>
      <c r="B3" s="273"/>
      <c r="C3" s="273"/>
      <c r="D3" s="273"/>
      <c r="E3" s="273"/>
      <c r="F3" s="273"/>
      <c r="G3" s="273"/>
      <c r="H3" s="273"/>
      <c r="I3" s="6"/>
      <c r="J3" s="6"/>
      <c r="K3" s="6"/>
      <c r="L3" s="6"/>
      <c r="M3" s="8"/>
    </row>
    <row r="4" spans="1:13" ht="15" customHeight="1" x14ac:dyDescent="0.25">
      <c r="A4" s="269"/>
      <c r="B4" s="269"/>
      <c r="C4" s="269"/>
      <c r="D4" s="269"/>
      <c r="E4" s="269"/>
      <c r="F4" s="269"/>
      <c r="G4" s="269"/>
      <c r="H4" s="269"/>
      <c r="I4" s="9"/>
      <c r="J4" s="9"/>
      <c r="K4" s="9"/>
      <c r="L4" s="9"/>
    </row>
    <row r="5" spans="1:13" ht="15" customHeight="1" x14ac:dyDescent="0.25">
      <c r="A5" s="279" t="s">
        <v>293</v>
      </c>
      <c r="B5" s="279"/>
      <c r="C5" s="279"/>
      <c r="D5" s="279"/>
      <c r="E5" s="60"/>
      <c r="F5" s="60"/>
      <c r="G5" s="60"/>
      <c r="H5" s="61"/>
      <c r="I5" s="61"/>
      <c r="J5" s="61"/>
      <c r="K5" s="61"/>
      <c r="L5" s="61"/>
    </row>
    <row r="6" spans="1:13" ht="6.75" customHeight="1" thickBot="1" x14ac:dyDescent="0.3">
      <c r="A6" s="125"/>
      <c r="B6" s="125"/>
      <c r="C6" s="125"/>
      <c r="D6" s="125"/>
      <c r="E6" s="125"/>
      <c r="F6" s="125"/>
      <c r="G6" s="125"/>
      <c r="H6" s="61"/>
      <c r="I6" s="61"/>
      <c r="J6" s="61"/>
      <c r="K6" s="61"/>
      <c r="L6" s="61"/>
    </row>
    <row r="7" spans="1:13" ht="26.25" thickBot="1" x14ac:dyDescent="0.3">
      <c r="A7" s="100" t="s">
        <v>59</v>
      </c>
      <c r="B7" s="100" t="s">
        <v>60</v>
      </c>
      <c r="C7" s="100" t="s">
        <v>46</v>
      </c>
      <c r="D7" s="100" t="s">
        <v>61</v>
      </c>
      <c r="E7" s="100" t="s">
        <v>94</v>
      </c>
      <c r="F7" s="100" t="s">
        <v>95</v>
      </c>
      <c r="G7" s="100" t="s">
        <v>64</v>
      </c>
      <c r="H7" s="100" t="s">
        <v>65</v>
      </c>
    </row>
    <row r="8" spans="1:13" x14ac:dyDescent="0.25">
      <c r="A8" s="126" t="s">
        <v>279</v>
      </c>
      <c r="B8" s="117" t="s">
        <v>155</v>
      </c>
      <c r="C8" s="130" t="s">
        <v>220</v>
      </c>
      <c r="D8" s="131">
        <v>8</v>
      </c>
      <c r="E8" s="131">
        <v>150</v>
      </c>
      <c r="F8" s="131"/>
      <c r="G8" s="131"/>
      <c r="H8" s="132">
        <f t="shared" ref="H8:H26" si="0">G8/E8</f>
        <v>0</v>
      </c>
    </row>
    <row r="9" spans="1:13" x14ac:dyDescent="0.25">
      <c r="A9" s="126" t="s">
        <v>280</v>
      </c>
      <c r="B9" s="117" t="s">
        <v>156</v>
      </c>
      <c r="C9" s="130" t="s">
        <v>220</v>
      </c>
      <c r="D9" s="131">
        <v>8</v>
      </c>
      <c r="E9" s="131">
        <v>125</v>
      </c>
      <c r="F9" s="131"/>
      <c r="G9" s="131"/>
      <c r="H9" s="132">
        <f t="shared" si="0"/>
        <v>0</v>
      </c>
    </row>
    <row r="10" spans="1:13" x14ac:dyDescent="0.25">
      <c r="A10" s="126" t="s">
        <v>281</v>
      </c>
      <c r="B10" s="117" t="s">
        <v>156</v>
      </c>
      <c r="C10" s="130" t="s">
        <v>220</v>
      </c>
      <c r="D10" s="131">
        <v>8</v>
      </c>
      <c r="E10" s="131">
        <v>125</v>
      </c>
      <c r="F10" s="131"/>
      <c r="G10" s="131"/>
      <c r="H10" s="132">
        <f t="shared" si="0"/>
        <v>0</v>
      </c>
    </row>
    <row r="11" spans="1:13" x14ac:dyDescent="0.25">
      <c r="A11" s="126" t="s">
        <v>282</v>
      </c>
      <c r="B11" s="117" t="s">
        <v>157</v>
      </c>
      <c r="C11" s="130" t="s">
        <v>220</v>
      </c>
      <c r="D11" s="131">
        <v>8</v>
      </c>
      <c r="E11" s="131">
        <v>125</v>
      </c>
      <c r="F11" s="131"/>
      <c r="G11" s="131"/>
      <c r="H11" s="132">
        <f t="shared" si="0"/>
        <v>0</v>
      </c>
    </row>
    <row r="12" spans="1:13" x14ac:dyDescent="0.25">
      <c r="A12" s="126" t="s">
        <v>283</v>
      </c>
      <c r="B12" s="117" t="s">
        <v>157</v>
      </c>
      <c r="C12" s="130" t="s">
        <v>220</v>
      </c>
      <c r="D12" s="131">
        <v>8</v>
      </c>
      <c r="E12" s="131">
        <v>125</v>
      </c>
      <c r="F12" s="131"/>
      <c r="G12" s="131"/>
      <c r="H12" s="132">
        <f t="shared" si="0"/>
        <v>0</v>
      </c>
    </row>
    <row r="13" spans="1:13" x14ac:dyDescent="0.25">
      <c r="A13" s="133" t="s">
        <v>141</v>
      </c>
      <c r="B13" s="117"/>
      <c r="C13" s="130"/>
      <c r="D13" s="131"/>
      <c r="E13" s="134">
        <f>SUM(E8:E12)</f>
        <v>650</v>
      </c>
      <c r="F13" s="131"/>
      <c r="G13" s="134">
        <f>SUM(G8:G12)</f>
        <v>0</v>
      </c>
      <c r="H13" s="136">
        <f t="shared" si="0"/>
        <v>0</v>
      </c>
    </row>
    <row r="14" spans="1:13" x14ac:dyDescent="0.25">
      <c r="A14" s="126"/>
      <c r="B14" s="117"/>
      <c r="C14" s="130"/>
      <c r="D14" s="131"/>
      <c r="E14" s="128"/>
      <c r="F14" s="131"/>
      <c r="G14" s="131"/>
      <c r="H14" s="132"/>
    </row>
    <row r="15" spans="1:13" x14ac:dyDescent="0.25">
      <c r="A15" s="126" t="s">
        <v>284</v>
      </c>
      <c r="B15" s="117" t="s">
        <v>158</v>
      </c>
      <c r="C15" s="130" t="s">
        <v>225</v>
      </c>
      <c r="D15" s="131">
        <v>8</v>
      </c>
      <c r="E15" s="128">
        <v>175</v>
      </c>
      <c r="F15" s="131"/>
      <c r="G15" s="131"/>
      <c r="H15" s="132">
        <f t="shared" si="0"/>
        <v>0</v>
      </c>
    </row>
    <row r="16" spans="1:13" x14ac:dyDescent="0.25">
      <c r="A16" s="126" t="s">
        <v>285</v>
      </c>
      <c r="B16" s="117" t="s">
        <v>158</v>
      </c>
      <c r="C16" s="130" t="s">
        <v>225</v>
      </c>
      <c r="D16" s="131">
        <v>8</v>
      </c>
      <c r="E16" s="128">
        <v>135</v>
      </c>
      <c r="F16" s="131"/>
      <c r="G16" s="128"/>
      <c r="H16" s="132">
        <f t="shared" si="0"/>
        <v>0</v>
      </c>
    </row>
    <row r="17" spans="1:8" x14ac:dyDescent="0.25">
      <c r="A17" s="126" t="s">
        <v>286</v>
      </c>
      <c r="B17" s="117" t="s">
        <v>158</v>
      </c>
      <c r="C17" s="130" t="s">
        <v>225</v>
      </c>
      <c r="D17" s="131">
        <v>8</v>
      </c>
      <c r="E17" s="131">
        <v>135</v>
      </c>
      <c r="F17" s="131"/>
      <c r="G17" s="131"/>
      <c r="H17" s="132">
        <f t="shared" si="0"/>
        <v>0</v>
      </c>
    </row>
    <row r="18" spans="1:8" x14ac:dyDescent="0.25">
      <c r="A18" s="126" t="s">
        <v>287</v>
      </c>
      <c r="B18" s="117" t="s">
        <v>158</v>
      </c>
      <c r="C18" s="130" t="s">
        <v>225</v>
      </c>
      <c r="D18" s="131">
        <v>8</v>
      </c>
      <c r="E18" s="131">
        <v>175</v>
      </c>
      <c r="F18" s="131"/>
      <c r="G18" s="131"/>
      <c r="H18" s="132">
        <f t="shared" si="0"/>
        <v>0</v>
      </c>
    </row>
    <row r="19" spans="1:8" x14ac:dyDescent="0.25">
      <c r="A19" s="126" t="s">
        <v>288</v>
      </c>
      <c r="B19" s="117" t="s">
        <v>158</v>
      </c>
      <c r="C19" s="130" t="s">
        <v>225</v>
      </c>
      <c r="D19" s="131">
        <v>8</v>
      </c>
      <c r="E19" s="131">
        <v>130</v>
      </c>
      <c r="F19" s="131"/>
      <c r="G19" s="131"/>
      <c r="H19" s="132">
        <f t="shared" si="0"/>
        <v>0</v>
      </c>
    </row>
    <row r="20" spans="1:8" x14ac:dyDescent="0.25">
      <c r="A20" s="133" t="s">
        <v>143</v>
      </c>
      <c r="B20" s="117"/>
      <c r="C20" s="130"/>
      <c r="D20" s="131"/>
      <c r="E20" s="134">
        <f>SUM(E15:E19)</f>
        <v>750</v>
      </c>
      <c r="F20" s="131"/>
      <c r="G20" s="134">
        <f>SUM(G15:G19)</f>
        <v>0</v>
      </c>
      <c r="H20" s="136">
        <f t="shared" ref="H20" si="1">G20/E20</f>
        <v>0</v>
      </c>
    </row>
    <row r="21" spans="1:8" x14ac:dyDescent="0.25">
      <c r="A21" s="126"/>
      <c r="B21" s="117"/>
      <c r="C21" s="130"/>
      <c r="D21" s="131"/>
      <c r="E21" s="128"/>
      <c r="F21" s="131"/>
      <c r="G21" s="131"/>
      <c r="H21" s="132"/>
    </row>
    <row r="22" spans="1:8" x14ac:dyDescent="0.25">
      <c r="A22" s="126" t="s">
        <v>289</v>
      </c>
      <c r="B22" s="117" t="s">
        <v>159</v>
      </c>
      <c r="C22" s="130" t="s">
        <v>225</v>
      </c>
      <c r="D22" s="131">
        <v>8</v>
      </c>
      <c r="E22" s="131">
        <v>150</v>
      </c>
      <c r="F22" s="131"/>
      <c r="G22" s="131"/>
      <c r="H22" s="132">
        <f t="shared" si="0"/>
        <v>0</v>
      </c>
    </row>
    <row r="23" spans="1:8" x14ac:dyDescent="0.25">
      <c r="A23" s="126" t="s">
        <v>290</v>
      </c>
      <c r="B23" s="117" t="s">
        <v>159</v>
      </c>
      <c r="C23" s="130" t="s">
        <v>225</v>
      </c>
      <c r="D23" s="131">
        <v>6</v>
      </c>
      <c r="E23" s="131">
        <v>100</v>
      </c>
      <c r="F23" s="131"/>
      <c r="G23" s="131"/>
      <c r="H23" s="132">
        <f t="shared" si="0"/>
        <v>0</v>
      </c>
    </row>
    <row r="24" spans="1:8" x14ac:dyDescent="0.25">
      <c r="A24" s="126" t="s">
        <v>291</v>
      </c>
      <c r="B24" s="117" t="s">
        <v>159</v>
      </c>
      <c r="C24" s="130" t="s">
        <v>225</v>
      </c>
      <c r="D24" s="131">
        <v>8</v>
      </c>
      <c r="E24" s="131">
        <v>150</v>
      </c>
      <c r="F24" s="131"/>
      <c r="G24" s="131"/>
      <c r="H24" s="132">
        <f t="shared" si="0"/>
        <v>0</v>
      </c>
    </row>
    <row r="25" spans="1:8" s="138" customFormat="1" x14ac:dyDescent="0.25">
      <c r="A25" s="126" t="s">
        <v>292</v>
      </c>
      <c r="B25" s="117" t="s">
        <v>159</v>
      </c>
      <c r="C25" s="130" t="s">
        <v>225</v>
      </c>
      <c r="D25" s="131">
        <v>8</v>
      </c>
      <c r="E25" s="131">
        <v>150</v>
      </c>
      <c r="F25" s="131"/>
      <c r="G25" s="131"/>
      <c r="H25" s="132">
        <f t="shared" si="0"/>
        <v>0</v>
      </c>
    </row>
    <row r="26" spans="1:8" s="138" customFormat="1" x14ac:dyDescent="0.25">
      <c r="A26" s="133" t="s">
        <v>125</v>
      </c>
      <c r="B26" s="117"/>
      <c r="C26" s="130"/>
      <c r="D26" s="131"/>
      <c r="E26" s="135">
        <f>SUM(E22:E25)</f>
        <v>550</v>
      </c>
      <c r="F26" s="131"/>
      <c r="G26" s="135">
        <f>SUM(G22:G25)</f>
        <v>0</v>
      </c>
      <c r="H26" s="136">
        <f t="shared" si="0"/>
        <v>0</v>
      </c>
    </row>
    <row r="27" spans="1:8" ht="15.75" thickBot="1" x14ac:dyDescent="0.3">
      <c r="A27" s="139"/>
      <c r="B27" s="121"/>
      <c r="C27" s="140"/>
      <c r="D27" s="141"/>
      <c r="E27" s="142"/>
      <c r="F27" s="141"/>
      <c r="G27" s="142"/>
      <c r="H27" s="143"/>
    </row>
    <row r="28" spans="1:8" ht="20.100000000000001" customHeight="1" x14ac:dyDescent="0.25">
      <c r="A28" s="144"/>
      <c r="B28" s="145"/>
      <c r="C28" s="146"/>
      <c r="D28" s="146"/>
      <c r="E28" s="147"/>
      <c r="F28" s="146"/>
      <c r="G28" s="148"/>
      <c r="H28" s="148"/>
    </row>
  </sheetData>
  <mergeCells count="5">
    <mergeCell ref="A1:H1"/>
    <mergeCell ref="A2:H2"/>
    <mergeCell ref="A3:H3"/>
    <mergeCell ref="A4:H4"/>
    <mergeCell ref="A5:D5"/>
  </mergeCells>
  <phoneticPr fontId="39" type="noConversion"/>
  <printOptions horizontalCentered="1"/>
  <pageMargins left="0.7" right="0.7" top="1" bottom="0.5" header="0" footer="0"/>
  <pageSetup scale="91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F31D1-1ED7-4F93-8675-E0C360AECD94}">
  <sheetPr>
    <pageSetUpPr fitToPage="1"/>
  </sheetPr>
  <dimension ref="A1:M48"/>
  <sheetViews>
    <sheetView zoomScale="80" zoomScaleNormal="80" workbookViewId="0">
      <selection activeCell="T17" sqref="T17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68" t="s">
        <v>0</v>
      </c>
      <c r="B1" s="268"/>
      <c r="C1" s="268"/>
      <c r="D1" s="268"/>
      <c r="E1" s="268"/>
      <c r="F1" s="268"/>
      <c r="G1" s="268"/>
      <c r="H1" s="268"/>
      <c r="I1" s="1"/>
      <c r="J1" s="1"/>
      <c r="K1" s="1"/>
      <c r="L1" s="1"/>
      <c r="M1" s="3"/>
    </row>
    <row r="2" spans="1:13" ht="20.25" x14ac:dyDescent="0.25">
      <c r="A2" s="272" t="s">
        <v>37</v>
      </c>
      <c r="B2" s="272"/>
      <c r="C2" s="272"/>
      <c r="D2" s="272"/>
      <c r="E2" s="272"/>
      <c r="F2" s="272"/>
      <c r="G2" s="272"/>
      <c r="H2" s="272"/>
      <c r="I2" s="5"/>
      <c r="J2" s="5"/>
      <c r="K2" s="5"/>
      <c r="L2" s="5"/>
      <c r="M2" s="7"/>
    </row>
    <row r="3" spans="1:13" ht="21" x14ac:dyDescent="0.25">
      <c r="A3" s="273" t="s">
        <v>36</v>
      </c>
      <c r="B3" s="273"/>
      <c r="C3" s="273"/>
      <c r="D3" s="273"/>
      <c r="E3" s="273"/>
      <c r="F3" s="273"/>
      <c r="G3" s="273"/>
      <c r="H3" s="273"/>
      <c r="I3" s="6"/>
      <c r="J3" s="6"/>
      <c r="K3" s="6"/>
      <c r="L3" s="6"/>
      <c r="M3" s="8"/>
    </row>
    <row r="4" spans="1:13" ht="15" customHeight="1" x14ac:dyDescent="0.25">
      <c r="A4" s="269"/>
      <c r="B4" s="269"/>
      <c r="C4" s="269"/>
      <c r="D4" s="269"/>
      <c r="E4" s="269"/>
      <c r="F4" s="269"/>
      <c r="G4" s="269"/>
      <c r="H4" s="269"/>
      <c r="I4" s="9"/>
      <c r="J4" s="9"/>
      <c r="K4" s="9"/>
      <c r="L4" s="9"/>
    </row>
    <row r="5" spans="1:13" ht="15" customHeight="1" x14ac:dyDescent="0.25">
      <c r="A5" s="279" t="s">
        <v>294</v>
      </c>
      <c r="B5" s="279"/>
      <c r="C5" s="279"/>
      <c r="D5" s="279"/>
      <c r="E5" s="60"/>
      <c r="F5" s="60"/>
      <c r="G5" s="60"/>
      <c r="H5" s="61"/>
      <c r="I5" s="61"/>
      <c r="J5" s="61"/>
      <c r="K5" s="61"/>
      <c r="L5" s="61"/>
    </row>
    <row r="6" spans="1:13" ht="6.75" customHeight="1" thickBot="1" x14ac:dyDescent="0.3">
      <c r="A6" s="125"/>
      <c r="B6" s="125"/>
      <c r="C6" s="125"/>
      <c r="D6" s="125"/>
      <c r="E6" s="125"/>
      <c r="F6" s="125"/>
      <c r="G6" s="125"/>
      <c r="H6" s="61"/>
      <c r="I6" s="61"/>
      <c r="J6" s="61"/>
      <c r="K6" s="61"/>
      <c r="L6" s="61"/>
    </row>
    <row r="7" spans="1:13" ht="26.25" thickBot="1" x14ac:dyDescent="0.3">
      <c r="A7" s="100" t="s">
        <v>59</v>
      </c>
      <c r="B7" s="100" t="s">
        <v>60</v>
      </c>
      <c r="C7" s="100" t="s">
        <v>46</v>
      </c>
      <c r="D7" s="100" t="s">
        <v>61</v>
      </c>
      <c r="E7" s="100" t="s">
        <v>94</v>
      </c>
      <c r="F7" s="100" t="s">
        <v>95</v>
      </c>
      <c r="G7" s="100" t="s">
        <v>64</v>
      </c>
      <c r="H7" s="100" t="s">
        <v>65</v>
      </c>
    </row>
    <row r="8" spans="1:13" x14ac:dyDescent="0.25">
      <c r="A8" s="126" t="s">
        <v>296</v>
      </c>
      <c r="B8" s="117" t="s">
        <v>186</v>
      </c>
      <c r="C8" s="130" t="s">
        <v>220</v>
      </c>
      <c r="D8" s="131">
        <v>8</v>
      </c>
      <c r="E8" s="131">
        <v>165</v>
      </c>
      <c r="F8" s="131"/>
      <c r="G8" s="131"/>
      <c r="H8" s="132">
        <f t="shared" ref="H8:H45" si="0">G8/E8</f>
        <v>0</v>
      </c>
    </row>
    <row r="9" spans="1:13" x14ac:dyDescent="0.25">
      <c r="A9" s="126" t="s">
        <v>297</v>
      </c>
      <c r="B9" s="117" t="s">
        <v>185</v>
      </c>
      <c r="C9" s="130" t="s">
        <v>299</v>
      </c>
      <c r="D9" s="131">
        <v>48</v>
      </c>
      <c r="E9" s="131">
        <v>200</v>
      </c>
      <c r="F9" s="131"/>
      <c r="G9" s="131"/>
      <c r="H9" s="132">
        <f t="shared" si="0"/>
        <v>0</v>
      </c>
    </row>
    <row r="10" spans="1:13" x14ac:dyDescent="0.25">
      <c r="A10" s="126" t="s">
        <v>298</v>
      </c>
      <c r="B10" s="117" t="s">
        <v>186</v>
      </c>
      <c r="C10" s="130" t="s">
        <v>220</v>
      </c>
      <c r="D10" s="131">
        <v>8</v>
      </c>
      <c r="E10" s="131">
        <v>165</v>
      </c>
      <c r="F10" s="131"/>
      <c r="G10" s="131"/>
      <c r="H10" s="132">
        <f t="shared" si="0"/>
        <v>0</v>
      </c>
    </row>
    <row r="11" spans="1:13" x14ac:dyDescent="0.25">
      <c r="A11" s="133" t="s">
        <v>126</v>
      </c>
      <c r="B11" s="117"/>
      <c r="C11" s="130"/>
      <c r="D11" s="131"/>
      <c r="E11" s="134">
        <f>SUM(E8:E10)</f>
        <v>530</v>
      </c>
      <c r="F11" s="131"/>
      <c r="G11" s="134">
        <f>SUM(G8:G10)</f>
        <v>0</v>
      </c>
      <c r="H11" s="136">
        <f t="shared" si="0"/>
        <v>0</v>
      </c>
    </row>
    <row r="12" spans="1:13" x14ac:dyDescent="0.25">
      <c r="A12" s="126"/>
      <c r="B12" s="117"/>
      <c r="C12" s="130"/>
      <c r="D12" s="131"/>
      <c r="E12" s="131"/>
      <c r="F12" s="131"/>
      <c r="G12" s="131"/>
      <c r="H12" s="132"/>
    </row>
    <row r="13" spans="1:13" x14ac:dyDescent="0.25">
      <c r="A13" s="126" t="s">
        <v>300</v>
      </c>
      <c r="B13" s="117" t="s">
        <v>187</v>
      </c>
      <c r="C13" s="130" t="s">
        <v>220</v>
      </c>
      <c r="D13" s="131">
        <v>8</v>
      </c>
      <c r="E13" s="131">
        <v>150</v>
      </c>
      <c r="F13" s="131"/>
      <c r="G13" s="131"/>
      <c r="H13" s="132">
        <f t="shared" si="0"/>
        <v>0</v>
      </c>
    </row>
    <row r="14" spans="1:13" x14ac:dyDescent="0.25">
      <c r="A14" s="126" t="s">
        <v>301</v>
      </c>
      <c r="B14" s="117" t="s">
        <v>187</v>
      </c>
      <c r="C14" s="130" t="s">
        <v>220</v>
      </c>
      <c r="D14" s="131">
        <v>8</v>
      </c>
      <c r="E14" s="128">
        <v>150</v>
      </c>
      <c r="F14" s="131"/>
      <c r="G14" s="131"/>
      <c r="H14" s="132">
        <f t="shared" si="0"/>
        <v>0</v>
      </c>
    </row>
    <row r="15" spans="1:13" x14ac:dyDescent="0.25">
      <c r="A15" s="126" t="s">
        <v>302</v>
      </c>
      <c r="B15" s="117" t="s">
        <v>187</v>
      </c>
      <c r="C15" s="130" t="s">
        <v>220</v>
      </c>
      <c r="D15" s="131">
        <v>8</v>
      </c>
      <c r="E15" s="128">
        <v>140</v>
      </c>
      <c r="F15" s="131"/>
      <c r="G15" s="131"/>
      <c r="H15" s="132">
        <f t="shared" si="0"/>
        <v>0</v>
      </c>
    </row>
    <row r="16" spans="1:13" x14ac:dyDescent="0.25">
      <c r="A16" s="126" t="s">
        <v>303</v>
      </c>
      <c r="B16" s="117" t="s">
        <v>187</v>
      </c>
      <c r="C16" s="130" t="s">
        <v>220</v>
      </c>
      <c r="D16" s="131">
        <v>8</v>
      </c>
      <c r="E16" s="128">
        <v>140</v>
      </c>
      <c r="F16" s="131"/>
      <c r="G16" s="128"/>
      <c r="H16" s="132">
        <f t="shared" si="0"/>
        <v>0</v>
      </c>
    </row>
    <row r="17" spans="1:8" x14ac:dyDescent="0.25">
      <c r="A17" s="126" t="s">
        <v>304</v>
      </c>
      <c r="B17" s="117" t="s">
        <v>185</v>
      </c>
      <c r="C17" s="130" t="s">
        <v>299</v>
      </c>
      <c r="D17" s="131">
        <v>48</v>
      </c>
      <c r="E17" s="131">
        <v>200</v>
      </c>
      <c r="F17" s="131"/>
      <c r="G17" s="131"/>
      <c r="H17" s="132">
        <f t="shared" si="0"/>
        <v>0</v>
      </c>
    </row>
    <row r="18" spans="1:8" x14ac:dyDescent="0.25">
      <c r="A18" s="133" t="s">
        <v>145</v>
      </c>
      <c r="B18" s="117"/>
      <c r="C18" s="130"/>
      <c r="D18" s="131"/>
      <c r="E18" s="134">
        <f>SUM(E13:E17)</f>
        <v>780</v>
      </c>
      <c r="F18" s="131"/>
      <c r="G18" s="134">
        <f>SUM(G13:G17)</f>
        <v>0</v>
      </c>
      <c r="H18" s="136">
        <f t="shared" si="0"/>
        <v>0</v>
      </c>
    </row>
    <row r="19" spans="1:8" x14ac:dyDescent="0.25">
      <c r="A19" s="126"/>
      <c r="B19" s="117"/>
      <c r="C19" s="130"/>
      <c r="D19" s="131"/>
      <c r="E19" s="131"/>
      <c r="F19" s="131"/>
      <c r="G19" s="131"/>
      <c r="H19" s="132"/>
    </row>
    <row r="20" spans="1:8" x14ac:dyDescent="0.25">
      <c r="A20" s="126" t="s">
        <v>307</v>
      </c>
      <c r="B20" s="117" t="s">
        <v>188</v>
      </c>
      <c r="C20" s="130" t="s">
        <v>225</v>
      </c>
      <c r="D20" s="131">
        <v>8</v>
      </c>
      <c r="E20" s="131">
        <v>120</v>
      </c>
      <c r="F20" s="131"/>
      <c r="G20" s="131"/>
      <c r="H20" s="132">
        <f t="shared" si="0"/>
        <v>0</v>
      </c>
    </row>
    <row r="21" spans="1:8" x14ac:dyDescent="0.25">
      <c r="A21" s="126" t="s">
        <v>308</v>
      </c>
      <c r="B21" s="117" t="s">
        <v>188</v>
      </c>
      <c r="C21" s="130" t="s">
        <v>225</v>
      </c>
      <c r="D21" s="131">
        <v>8</v>
      </c>
      <c r="E21" s="131">
        <v>120</v>
      </c>
      <c r="F21" s="131"/>
      <c r="G21" s="131"/>
      <c r="H21" s="132">
        <f t="shared" si="0"/>
        <v>0</v>
      </c>
    </row>
    <row r="22" spans="1:8" x14ac:dyDescent="0.25">
      <c r="A22" s="126" t="s">
        <v>309</v>
      </c>
      <c r="B22" s="117" t="s">
        <v>188</v>
      </c>
      <c r="C22" s="130" t="s">
        <v>225</v>
      </c>
      <c r="D22" s="131">
        <v>8</v>
      </c>
      <c r="E22" s="131">
        <v>120</v>
      </c>
      <c r="F22" s="131"/>
      <c r="G22" s="131"/>
      <c r="H22" s="132">
        <f t="shared" si="0"/>
        <v>0</v>
      </c>
    </row>
    <row r="23" spans="1:8" x14ac:dyDescent="0.25">
      <c r="A23" s="133" t="s">
        <v>127</v>
      </c>
      <c r="B23" s="117"/>
      <c r="C23" s="130"/>
      <c r="D23" s="131"/>
      <c r="E23" s="134">
        <f>SUM(E20:E22)</f>
        <v>360</v>
      </c>
      <c r="F23" s="131"/>
      <c r="G23" s="134">
        <f>SUM(G20:G22)</f>
        <v>0</v>
      </c>
      <c r="H23" s="136">
        <f t="shared" ref="H23" si="1">G23/E23</f>
        <v>0</v>
      </c>
    </row>
    <row r="24" spans="1:8" x14ac:dyDescent="0.25">
      <c r="A24" s="126"/>
      <c r="B24" s="117"/>
      <c r="C24" s="130"/>
      <c r="D24" s="131"/>
      <c r="E24" s="131"/>
      <c r="F24" s="131"/>
      <c r="G24" s="131"/>
      <c r="H24" s="132"/>
    </row>
    <row r="25" spans="1:8" s="138" customFormat="1" x14ac:dyDescent="0.25">
      <c r="A25" s="126" t="s">
        <v>310</v>
      </c>
      <c r="B25" s="117" t="s">
        <v>200</v>
      </c>
      <c r="C25" s="130" t="s">
        <v>220</v>
      </c>
      <c r="D25" s="131">
        <v>12</v>
      </c>
      <c r="E25" s="128">
        <v>225</v>
      </c>
      <c r="F25" s="131"/>
      <c r="G25" s="131"/>
      <c r="H25" s="132">
        <f t="shared" si="0"/>
        <v>0</v>
      </c>
    </row>
    <row r="26" spans="1:8" s="138" customFormat="1" x14ac:dyDescent="0.25">
      <c r="A26" s="126" t="s">
        <v>311</v>
      </c>
      <c r="B26" s="117" t="s">
        <v>189</v>
      </c>
      <c r="C26" s="130" t="s">
        <v>220</v>
      </c>
      <c r="D26" s="131">
        <v>12</v>
      </c>
      <c r="E26" s="128">
        <v>225</v>
      </c>
      <c r="F26" s="131"/>
      <c r="G26" s="131"/>
      <c r="H26" s="132">
        <f t="shared" si="0"/>
        <v>0</v>
      </c>
    </row>
    <row r="27" spans="1:8" x14ac:dyDescent="0.25">
      <c r="A27" s="126" t="s">
        <v>312</v>
      </c>
      <c r="B27" s="117" t="s">
        <v>183</v>
      </c>
      <c r="C27" s="130" t="s">
        <v>220</v>
      </c>
      <c r="D27" s="131">
        <v>8</v>
      </c>
      <c r="E27" s="128">
        <v>150</v>
      </c>
      <c r="F27" s="131"/>
      <c r="G27" s="131"/>
      <c r="H27" s="132">
        <f t="shared" si="0"/>
        <v>0</v>
      </c>
    </row>
    <row r="28" spans="1:8" x14ac:dyDescent="0.25">
      <c r="A28" s="126" t="s">
        <v>313</v>
      </c>
      <c r="B28" s="117" t="s">
        <v>315</v>
      </c>
      <c r="C28" s="130" t="s">
        <v>220</v>
      </c>
      <c r="D28" s="131">
        <v>12</v>
      </c>
      <c r="E28" s="128">
        <v>225</v>
      </c>
      <c r="F28" s="131"/>
      <c r="G28" s="131"/>
      <c r="H28" s="132">
        <f t="shared" si="0"/>
        <v>0</v>
      </c>
    </row>
    <row r="29" spans="1:8" x14ac:dyDescent="0.25">
      <c r="A29" s="126" t="s">
        <v>314</v>
      </c>
      <c r="B29" s="104" t="s">
        <v>199</v>
      </c>
      <c r="C29" s="130" t="s">
        <v>220</v>
      </c>
      <c r="D29" s="131">
        <v>12</v>
      </c>
      <c r="E29" s="128">
        <v>225</v>
      </c>
      <c r="F29" s="128"/>
      <c r="G29" s="128"/>
      <c r="H29" s="132">
        <f t="shared" si="0"/>
        <v>0</v>
      </c>
    </row>
    <row r="30" spans="1:8" s="138" customFormat="1" x14ac:dyDescent="0.25">
      <c r="A30" s="133" t="s">
        <v>146</v>
      </c>
      <c r="B30" s="117"/>
      <c r="C30" s="130"/>
      <c r="D30" s="131"/>
      <c r="E30" s="134">
        <f>SUM(E25:E29)</f>
        <v>1050</v>
      </c>
      <c r="F30" s="131"/>
      <c r="G30" s="134">
        <f>SUM(G25:G29)</f>
        <v>0</v>
      </c>
      <c r="H30" s="136">
        <f t="shared" si="0"/>
        <v>0</v>
      </c>
    </row>
    <row r="31" spans="1:8" x14ac:dyDescent="0.25">
      <c r="A31" s="126"/>
      <c r="B31" s="117"/>
      <c r="C31" s="130"/>
      <c r="D31" s="131"/>
      <c r="E31" s="131"/>
      <c r="F31" s="131"/>
      <c r="G31" s="131"/>
      <c r="H31" s="132"/>
    </row>
    <row r="32" spans="1:8" x14ac:dyDescent="0.25">
      <c r="A32" s="126" t="s">
        <v>316</v>
      </c>
      <c r="B32" s="117" t="s">
        <v>305</v>
      </c>
      <c r="C32" s="130" t="s">
        <v>238</v>
      </c>
      <c r="D32" s="131">
        <v>8</v>
      </c>
      <c r="E32" s="131">
        <v>100</v>
      </c>
      <c r="F32" s="131"/>
      <c r="G32" s="131"/>
      <c r="H32" s="132">
        <f t="shared" si="0"/>
        <v>0</v>
      </c>
    </row>
    <row r="33" spans="1:8" x14ac:dyDescent="0.25">
      <c r="A33" s="126" t="s">
        <v>317</v>
      </c>
      <c r="B33" s="117" t="s">
        <v>183</v>
      </c>
      <c r="C33" s="130" t="s">
        <v>220</v>
      </c>
      <c r="D33" s="131">
        <v>8</v>
      </c>
      <c r="E33" s="131">
        <v>150</v>
      </c>
      <c r="F33" s="131"/>
      <c r="G33" s="131"/>
      <c r="H33" s="132">
        <f t="shared" si="0"/>
        <v>0</v>
      </c>
    </row>
    <row r="34" spans="1:8" x14ac:dyDescent="0.25">
      <c r="A34" s="126" t="s">
        <v>318</v>
      </c>
      <c r="B34" s="117" t="s">
        <v>190</v>
      </c>
      <c r="C34" s="130" t="s">
        <v>238</v>
      </c>
      <c r="D34" s="131">
        <v>8</v>
      </c>
      <c r="E34" s="131">
        <v>100</v>
      </c>
      <c r="F34" s="131"/>
      <c r="G34" s="131"/>
      <c r="H34" s="132">
        <f t="shared" si="0"/>
        <v>0</v>
      </c>
    </row>
    <row r="35" spans="1:8" x14ac:dyDescent="0.25">
      <c r="A35" s="126" t="s">
        <v>319</v>
      </c>
      <c r="B35" s="117" t="s">
        <v>320</v>
      </c>
      <c r="C35" s="130" t="s">
        <v>238</v>
      </c>
      <c r="D35" s="131">
        <v>8</v>
      </c>
      <c r="E35" s="131">
        <v>100</v>
      </c>
      <c r="F35" s="131"/>
      <c r="G35" s="131"/>
      <c r="H35" s="132">
        <f t="shared" si="0"/>
        <v>0</v>
      </c>
    </row>
    <row r="36" spans="1:8" x14ac:dyDescent="0.25">
      <c r="A36" s="133" t="s">
        <v>129</v>
      </c>
      <c r="B36" s="117"/>
      <c r="C36" s="130"/>
      <c r="D36" s="131"/>
      <c r="E36" s="134">
        <f>SUM(E32:E35)</f>
        <v>450</v>
      </c>
      <c r="F36" s="131"/>
      <c r="G36" s="134">
        <f>SUM(G32:G35)</f>
        <v>0</v>
      </c>
      <c r="H36" s="136">
        <f t="shared" si="0"/>
        <v>0</v>
      </c>
    </row>
    <row r="37" spans="1:8" x14ac:dyDescent="0.25">
      <c r="A37" s="126"/>
      <c r="B37" s="117"/>
      <c r="C37" s="130"/>
      <c r="D37" s="131"/>
      <c r="E37" s="131"/>
      <c r="F37" s="131"/>
      <c r="G37" s="131"/>
      <c r="H37" s="132"/>
    </row>
    <row r="38" spans="1:8" x14ac:dyDescent="0.25">
      <c r="A38" s="126" t="s">
        <v>321</v>
      </c>
      <c r="B38" s="117" t="s">
        <v>191</v>
      </c>
      <c r="C38" s="130" t="s">
        <v>211</v>
      </c>
      <c r="D38" s="131">
        <v>48</v>
      </c>
      <c r="E38" s="131">
        <v>130</v>
      </c>
      <c r="F38" s="131"/>
      <c r="G38" s="131"/>
      <c r="H38" s="132">
        <f t="shared" si="0"/>
        <v>0</v>
      </c>
    </row>
    <row r="39" spans="1:8" x14ac:dyDescent="0.25">
      <c r="A39" s="126" t="s">
        <v>322</v>
      </c>
      <c r="B39" s="117" t="s">
        <v>191</v>
      </c>
      <c r="C39" s="130" t="s">
        <v>211</v>
      </c>
      <c r="D39" s="131">
        <v>48</v>
      </c>
      <c r="E39" s="131">
        <v>130</v>
      </c>
      <c r="F39" s="131"/>
      <c r="G39" s="131"/>
      <c r="H39" s="132">
        <f t="shared" si="0"/>
        <v>0</v>
      </c>
    </row>
    <row r="40" spans="1:8" x14ac:dyDescent="0.25">
      <c r="A40" s="133" t="s">
        <v>128</v>
      </c>
      <c r="B40" s="117"/>
      <c r="C40" s="130"/>
      <c r="D40" s="131"/>
      <c r="E40" s="134">
        <f>SUM(E38:E39)</f>
        <v>260</v>
      </c>
      <c r="F40" s="131"/>
      <c r="G40" s="134">
        <f>SUM(G38:G39)</f>
        <v>0</v>
      </c>
      <c r="H40" s="136">
        <f t="shared" si="0"/>
        <v>0</v>
      </c>
    </row>
    <row r="41" spans="1:8" x14ac:dyDescent="0.25">
      <c r="A41" s="126"/>
      <c r="B41" s="117"/>
      <c r="C41" s="130"/>
      <c r="D41" s="131"/>
      <c r="E41" s="131"/>
      <c r="F41" s="131"/>
      <c r="G41" s="131"/>
      <c r="H41" s="132"/>
    </row>
    <row r="42" spans="1:8" x14ac:dyDescent="0.25">
      <c r="A42" s="126" t="s">
        <v>323</v>
      </c>
      <c r="B42" s="117" t="s">
        <v>327</v>
      </c>
      <c r="C42" s="130" t="s">
        <v>220</v>
      </c>
      <c r="D42" s="131">
        <v>10</v>
      </c>
      <c r="E42" s="128">
        <v>175</v>
      </c>
      <c r="F42" s="131"/>
      <c r="G42" s="131"/>
      <c r="H42" s="132">
        <f t="shared" si="0"/>
        <v>0</v>
      </c>
    </row>
    <row r="43" spans="1:8" x14ac:dyDescent="0.25">
      <c r="A43" s="126" t="s">
        <v>324</v>
      </c>
      <c r="B43" s="117" t="s">
        <v>192</v>
      </c>
      <c r="C43" s="130" t="s">
        <v>220</v>
      </c>
      <c r="D43" s="131">
        <v>10</v>
      </c>
      <c r="E43" s="128">
        <v>175</v>
      </c>
      <c r="F43" s="131"/>
      <c r="G43" s="131"/>
      <c r="H43" s="132">
        <f t="shared" si="0"/>
        <v>0</v>
      </c>
    </row>
    <row r="44" spans="1:8" x14ac:dyDescent="0.25">
      <c r="A44" s="126" t="s">
        <v>325</v>
      </c>
      <c r="B44" s="117" t="s">
        <v>328</v>
      </c>
      <c r="C44" s="130" t="s">
        <v>220</v>
      </c>
      <c r="D44" s="131">
        <v>10</v>
      </c>
      <c r="E44" s="128">
        <v>175</v>
      </c>
      <c r="F44" s="131"/>
      <c r="G44" s="131"/>
      <c r="H44" s="132">
        <f t="shared" si="0"/>
        <v>0</v>
      </c>
    </row>
    <row r="45" spans="1:8" x14ac:dyDescent="0.25">
      <c r="A45" s="126" t="s">
        <v>326</v>
      </c>
      <c r="B45" s="117" t="s">
        <v>329</v>
      </c>
      <c r="C45" s="130" t="s">
        <v>220</v>
      </c>
      <c r="D45" s="131">
        <v>10</v>
      </c>
      <c r="E45" s="128">
        <v>175</v>
      </c>
      <c r="F45" s="131"/>
      <c r="G45" s="131"/>
      <c r="H45" s="132">
        <f t="shared" si="0"/>
        <v>0</v>
      </c>
    </row>
    <row r="46" spans="1:8" x14ac:dyDescent="0.25">
      <c r="A46" s="133" t="s">
        <v>151</v>
      </c>
      <c r="B46" s="117"/>
      <c r="C46" s="130"/>
      <c r="D46" s="131"/>
      <c r="E46" s="134">
        <f>SUM(E42:E45)</f>
        <v>700</v>
      </c>
      <c r="F46" s="131"/>
      <c r="G46" s="134">
        <f>SUM(G42:G45)</f>
        <v>0</v>
      </c>
      <c r="H46" s="136">
        <f t="shared" ref="H46" si="2">G46/E46</f>
        <v>0</v>
      </c>
    </row>
    <row r="47" spans="1:8" ht="15.75" thickBot="1" x14ac:dyDescent="0.3">
      <c r="A47" s="139"/>
      <c r="B47" s="121"/>
      <c r="C47" s="140"/>
      <c r="D47" s="141"/>
      <c r="E47" s="142"/>
      <c r="F47" s="141"/>
      <c r="G47" s="142"/>
      <c r="H47" s="143"/>
    </row>
    <row r="48" spans="1:8" ht="20.100000000000001" customHeight="1" x14ac:dyDescent="0.25">
      <c r="A48" s="149"/>
      <c r="B48" s="149"/>
      <c r="C48" s="150"/>
      <c r="D48" s="151"/>
      <c r="E48" s="151"/>
      <c r="F48" s="151"/>
      <c r="G48" s="151"/>
      <c r="H48" s="152"/>
    </row>
  </sheetData>
  <mergeCells count="5">
    <mergeCell ref="A1:H1"/>
    <mergeCell ref="A2:H2"/>
    <mergeCell ref="A3:H3"/>
    <mergeCell ref="A4:H4"/>
    <mergeCell ref="A5:D5"/>
  </mergeCells>
  <phoneticPr fontId="39" type="noConversion"/>
  <printOptions horizontalCentered="1"/>
  <pageMargins left="0.7" right="0.7" top="1" bottom="0.5" header="0" footer="0"/>
  <pageSetup scale="91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B85E0-6052-421A-A03D-341E0193EAB6}">
  <sheetPr>
    <pageSetUpPr fitToPage="1"/>
  </sheetPr>
  <dimension ref="A1:M43"/>
  <sheetViews>
    <sheetView zoomScale="80" zoomScaleNormal="80" workbookViewId="0">
      <selection activeCell="J35" sqref="J35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68" t="s">
        <v>0</v>
      </c>
      <c r="B1" s="268"/>
      <c r="C1" s="268"/>
      <c r="D1" s="268"/>
      <c r="E1" s="268"/>
      <c r="F1" s="268"/>
      <c r="G1" s="268"/>
      <c r="H1" s="268"/>
      <c r="I1" s="1"/>
      <c r="J1" s="1"/>
      <c r="K1" s="1"/>
      <c r="L1" s="1"/>
      <c r="M1" s="3"/>
    </row>
    <row r="2" spans="1:13" ht="20.25" x14ac:dyDescent="0.25">
      <c r="A2" s="272" t="s">
        <v>37</v>
      </c>
      <c r="B2" s="272"/>
      <c r="C2" s="272"/>
      <c r="D2" s="272"/>
      <c r="E2" s="272"/>
      <c r="F2" s="272"/>
      <c r="G2" s="272"/>
      <c r="H2" s="272"/>
      <c r="I2" s="5"/>
      <c r="J2" s="5"/>
      <c r="K2" s="5"/>
      <c r="L2" s="5"/>
      <c r="M2" s="7"/>
    </row>
    <row r="3" spans="1:13" ht="21" x14ac:dyDescent="0.25">
      <c r="A3" s="273" t="s">
        <v>36</v>
      </c>
      <c r="B3" s="273"/>
      <c r="C3" s="273"/>
      <c r="D3" s="273"/>
      <c r="E3" s="273"/>
      <c r="F3" s="273"/>
      <c r="G3" s="273"/>
      <c r="H3" s="273"/>
      <c r="I3" s="6"/>
      <c r="J3" s="6"/>
      <c r="K3" s="6"/>
      <c r="L3" s="6"/>
      <c r="M3" s="8"/>
    </row>
    <row r="4" spans="1:13" ht="15" customHeight="1" x14ac:dyDescent="0.25">
      <c r="A4" s="269"/>
      <c r="B4" s="269"/>
      <c r="C4" s="269"/>
      <c r="D4" s="269"/>
      <c r="E4" s="269"/>
      <c r="F4" s="269"/>
      <c r="G4" s="269"/>
      <c r="H4" s="269"/>
      <c r="I4" s="9"/>
      <c r="J4" s="9"/>
      <c r="K4" s="9"/>
      <c r="L4" s="9"/>
    </row>
    <row r="5" spans="1:13" ht="15" customHeight="1" x14ac:dyDescent="0.25">
      <c r="A5" s="279" t="s">
        <v>294</v>
      </c>
      <c r="B5" s="279"/>
      <c r="C5" s="279"/>
      <c r="D5" s="279"/>
      <c r="E5" s="60"/>
      <c r="F5" s="60"/>
      <c r="G5" s="60"/>
      <c r="H5" s="61"/>
      <c r="I5" s="61"/>
      <c r="J5" s="61"/>
      <c r="K5" s="61"/>
      <c r="L5" s="61"/>
    </row>
    <row r="6" spans="1:13" ht="6.75" customHeight="1" thickBot="1" x14ac:dyDescent="0.3">
      <c r="A6" s="125"/>
      <c r="B6" s="125"/>
      <c r="C6" s="125"/>
      <c r="D6" s="125"/>
      <c r="E6" s="125"/>
      <c r="F6" s="125"/>
      <c r="G6" s="125"/>
      <c r="H6" s="61"/>
      <c r="I6" s="61"/>
      <c r="J6" s="61"/>
      <c r="K6" s="61"/>
      <c r="L6" s="61"/>
    </row>
    <row r="7" spans="1:13" ht="26.25" thickBot="1" x14ac:dyDescent="0.3">
      <c r="A7" s="100" t="s">
        <v>59</v>
      </c>
      <c r="B7" s="100" t="s">
        <v>60</v>
      </c>
      <c r="C7" s="100" t="s">
        <v>46</v>
      </c>
      <c r="D7" s="100" t="s">
        <v>61</v>
      </c>
      <c r="E7" s="100" t="s">
        <v>94</v>
      </c>
      <c r="F7" s="100" t="s">
        <v>95</v>
      </c>
      <c r="G7" s="100" t="s">
        <v>64</v>
      </c>
      <c r="H7" s="100" t="s">
        <v>65</v>
      </c>
    </row>
    <row r="8" spans="1:13" x14ac:dyDescent="0.25">
      <c r="A8" s="126" t="s">
        <v>330</v>
      </c>
      <c r="B8" s="117" t="s">
        <v>193</v>
      </c>
      <c r="C8" s="130" t="s">
        <v>225</v>
      </c>
      <c r="D8" s="131">
        <v>6</v>
      </c>
      <c r="E8" s="131">
        <v>110</v>
      </c>
      <c r="F8" s="131"/>
      <c r="G8" s="131"/>
      <c r="H8" s="132">
        <f t="shared" ref="H8:H40" si="0">G8/E8</f>
        <v>0</v>
      </c>
    </row>
    <row r="9" spans="1:13" x14ac:dyDescent="0.25">
      <c r="A9" s="126" t="s">
        <v>331</v>
      </c>
      <c r="B9" s="117" t="s">
        <v>193</v>
      </c>
      <c r="C9" s="130" t="s">
        <v>225</v>
      </c>
      <c r="D9" s="131">
        <v>6</v>
      </c>
      <c r="E9" s="131">
        <v>110</v>
      </c>
      <c r="F9" s="131"/>
      <c r="G9" s="131"/>
      <c r="H9" s="132">
        <f t="shared" si="0"/>
        <v>0</v>
      </c>
    </row>
    <row r="10" spans="1:13" x14ac:dyDescent="0.25">
      <c r="A10" s="126" t="s">
        <v>332</v>
      </c>
      <c r="B10" s="117" t="s">
        <v>193</v>
      </c>
      <c r="C10" s="130" t="s">
        <v>225</v>
      </c>
      <c r="D10" s="131">
        <v>8</v>
      </c>
      <c r="E10" s="131">
        <v>125</v>
      </c>
      <c r="F10" s="131"/>
      <c r="G10" s="131"/>
      <c r="H10" s="132">
        <f t="shared" si="0"/>
        <v>0</v>
      </c>
    </row>
    <row r="11" spans="1:13" x14ac:dyDescent="0.25">
      <c r="A11" s="133" t="s">
        <v>173</v>
      </c>
      <c r="B11" s="117"/>
      <c r="C11" s="130"/>
      <c r="D11" s="131"/>
      <c r="E11" s="134">
        <f>SUM(E8:E10)</f>
        <v>345</v>
      </c>
      <c r="F11" s="131"/>
      <c r="G11" s="134">
        <f>SUM(G8:G10)</f>
        <v>0</v>
      </c>
      <c r="H11" s="136">
        <f t="shared" si="0"/>
        <v>0</v>
      </c>
    </row>
    <row r="12" spans="1:13" x14ac:dyDescent="0.25">
      <c r="A12" s="126"/>
      <c r="B12" s="117"/>
      <c r="C12" s="130"/>
      <c r="D12" s="131"/>
      <c r="E12" s="131"/>
      <c r="F12" s="131"/>
      <c r="G12" s="131"/>
      <c r="H12" s="132"/>
    </row>
    <row r="13" spans="1:13" x14ac:dyDescent="0.25">
      <c r="A13" s="126" t="s">
        <v>333</v>
      </c>
      <c r="B13" s="117" t="s">
        <v>194</v>
      </c>
      <c r="C13" s="130" t="s">
        <v>220</v>
      </c>
      <c r="D13" s="131">
        <v>8</v>
      </c>
      <c r="E13" s="131">
        <v>150</v>
      </c>
      <c r="F13" s="131"/>
      <c r="G13" s="131"/>
      <c r="H13" s="132">
        <f t="shared" si="0"/>
        <v>0</v>
      </c>
    </row>
    <row r="14" spans="1:13" x14ac:dyDescent="0.25">
      <c r="A14" s="133" t="s">
        <v>119</v>
      </c>
      <c r="B14" s="117"/>
      <c r="C14" s="130"/>
      <c r="D14" s="131"/>
      <c r="E14" s="134">
        <f>SUM(E13)</f>
        <v>150</v>
      </c>
      <c r="F14" s="131"/>
      <c r="G14" s="134">
        <f>SUM(G13)</f>
        <v>0</v>
      </c>
      <c r="H14" s="136">
        <f t="shared" ref="H14" si="1">G14/E14</f>
        <v>0</v>
      </c>
    </row>
    <row r="15" spans="1:13" x14ac:dyDescent="0.25">
      <c r="A15" s="126"/>
      <c r="B15" s="117"/>
      <c r="C15" s="130"/>
      <c r="D15" s="131"/>
      <c r="E15" s="131"/>
      <c r="F15" s="131"/>
      <c r="G15" s="131"/>
      <c r="H15" s="132"/>
    </row>
    <row r="16" spans="1:13" x14ac:dyDescent="0.25">
      <c r="A16" s="126" t="s">
        <v>334</v>
      </c>
      <c r="B16" s="117" t="s">
        <v>107</v>
      </c>
      <c r="C16" s="130" t="s">
        <v>238</v>
      </c>
      <c r="D16" s="131">
        <v>8</v>
      </c>
      <c r="E16" s="128">
        <v>125</v>
      </c>
      <c r="F16" s="131"/>
      <c r="G16" s="128"/>
      <c r="H16" s="132">
        <f t="shared" si="0"/>
        <v>0</v>
      </c>
    </row>
    <row r="17" spans="1:8" x14ac:dyDescent="0.25">
      <c r="A17" s="126" t="s">
        <v>335</v>
      </c>
      <c r="B17" s="117" t="s">
        <v>108</v>
      </c>
      <c r="C17" s="130" t="s">
        <v>238</v>
      </c>
      <c r="D17" s="131">
        <v>8</v>
      </c>
      <c r="E17" s="128">
        <v>125</v>
      </c>
      <c r="F17" s="131"/>
      <c r="G17" s="131"/>
      <c r="H17" s="132">
        <f t="shared" si="0"/>
        <v>0</v>
      </c>
    </row>
    <row r="18" spans="1:8" x14ac:dyDescent="0.25">
      <c r="A18" s="133" t="s">
        <v>118</v>
      </c>
      <c r="B18" s="117"/>
      <c r="C18" s="130"/>
      <c r="D18" s="131"/>
      <c r="E18" s="134">
        <f>SUM(E16:E17)</f>
        <v>250</v>
      </c>
      <c r="F18" s="131"/>
      <c r="G18" s="134">
        <f>SUM(G16:G17)</f>
        <v>0</v>
      </c>
      <c r="H18" s="136">
        <f t="shared" si="0"/>
        <v>0</v>
      </c>
    </row>
    <row r="19" spans="1:8" x14ac:dyDescent="0.25">
      <c r="A19" s="126"/>
      <c r="B19" s="117"/>
      <c r="C19" s="130"/>
      <c r="D19" s="131"/>
      <c r="E19" s="131"/>
      <c r="F19" s="131"/>
      <c r="G19" s="131"/>
      <c r="H19" s="132"/>
    </row>
    <row r="20" spans="1:8" x14ac:dyDescent="0.25">
      <c r="A20" s="126" t="s">
        <v>336</v>
      </c>
      <c r="B20" s="117" t="s">
        <v>338</v>
      </c>
      <c r="C20" s="130" t="s">
        <v>238</v>
      </c>
      <c r="D20" s="131">
        <v>8</v>
      </c>
      <c r="E20" s="131">
        <v>100</v>
      </c>
      <c r="F20" s="131"/>
      <c r="G20" s="131"/>
      <c r="H20" s="132">
        <f t="shared" si="0"/>
        <v>0</v>
      </c>
    </row>
    <row r="21" spans="1:8" x14ac:dyDescent="0.25">
      <c r="A21" s="126" t="s">
        <v>337</v>
      </c>
      <c r="B21" s="117" t="s">
        <v>195</v>
      </c>
      <c r="C21" s="130" t="s">
        <v>238</v>
      </c>
      <c r="D21" s="131">
        <v>8</v>
      </c>
      <c r="E21" s="131">
        <v>100</v>
      </c>
      <c r="F21" s="131"/>
      <c r="G21" s="131"/>
      <c r="H21" s="132">
        <f t="shared" si="0"/>
        <v>0</v>
      </c>
    </row>
    <row r="22" spans="1:8" x14ac:dyDescent="0.25">
      <c r="A22" s="133" t="s">
        <v>117</v>
      </c>
      <c r="B22" s="117"/>
      <c r="C22" s="130"/>
      <c r="D22" s="131"/>
      <c r="E22" s="134">
        <f>SUM(E20:E21)</f>
        <v>200</v>
      </c>
      <c r="F22" s="131"/>
      <c r="G22" s="134">
        <f>SUM(G20:G21)</f>
        <v>0</v>
      </c>
      <c r="H22" s="136">
        <f t="shared" ref="H22" si="2">G22/E22</f>
        <v>0</v>
      </c>
    </row>
    <row r="23" spans="1:8" x14ac:dyDescent="0.25">
      <c r="A23" s="126"/>
      <c r="B23" s="117"/>
      <c r="C23" s="130"/>
      <c r="D23" s="131"/>
      <c r="E23" s="131"/>
      <c r="F23" s="131"/>
      <c r="G23" s="131"/>
      <c r="H23" s="132"/>
    </row>
    <row r="24" spans="1:8" x14ac:dyDescent="0.25">
      <c r="A24" s="137" t="s">
        <v>339</v>
      </c>
      <c r="B24" s="117" t="s">
        <v>198</v>
      </c>
      <c r="C24" s="130" t="s">
        <v>220</v>
      </c>
      <c r="D24" s="131">
        <v>12</v>
      </c>
      <c r="E24" s="131">
        <v>225</v>
      </c>
      <c r="F24" s="131"/>
      <c r="G24" s="131"/>
      <c r="H24" s="132">
        <f t="shared" si="0"/>
        <v>0</v>
      </c>
    </row>
    <row r="25" spans="1:8" s="138" customFormat="1" x14ac:dyDescent="0.25">
      <c r="A25" s="137" t="s">
        <v>340</v>
      </c>
      <c r="B25" s="117" t="s">
        <v>197</v>
      </c>
      <c r="C25" s="130" t="s">
        <v>220</v>
      </c>
      <c r="D25" s="131">
        <v>12</v>
      </c>
      <c r="E25" s="131">
        <v>225</v>
      </c>
      <c r="F25" s="131"/>
      <c r="G25" s="131"/>
      <c r="H25" s="132">
        <f t="shared" si="0"/>
        <v>0</v>
      </c>
    </row>
    <row r="26" spans="1:8" s="138" customFormat="1" x14ac:dyDescent="0.25">
      <c r="A26" s="137" t="s">
        <v>341</v>
      </c>
      <c r="B26" s="117" t="s">
        <v>196</v>
      </c>
      <c r="C26" s="130" t="s">
        <v>220</v>
      </c>
      <c r="D26" s="131">
        <v>12</v>
      </c>
      <c r="E26" s="131">
        <v>225</v>
      </c>
      <c r="F26" s="131"/>
      <c r="G26" s="131"/>
      <c r="H26" s="132">
        <f t="shared" si="0"/>
        <v>0</v>
      </c>
    </row>
    <row r="27" spans="1:8" x14ac:dyDescent="0.25">
      <c r="A27" s="137" t="s">
        <v>342</v>
      </c>
      <c r="B27" s="117" t="s">
        <v>306</v>
      </c>
      <c r="C27" s="130" t="s">
        <v>220</v>
      </c>
      <c r="D27" s="131">
        <v>12</v>
      </c>
      <c r="E27" s="131">
        <v>225</v>
      </c>
      <c r="F27" s="131"/>
      <c r="G27" s="131"/>
      <c r="H27" s="132">
        <f t="shared" si="0"/>
        <v>0</v>
      </c>
    </row>
    <row r="28" spans="1:8" x14ac:dyDescent="0.25">
      <c r="A28" s="133" t="s">
        <v>147</v>
      </c>
      <c r="B28" s="117"/>
      <c r="C28" s="130"/>
      <c r="D28" s="131"/>
      <c r="E28" s="134">
        <f>SUM(E24:E27)</f>
        <v>900</v>
      </c>
      <c r="F28" s="131"/>
      <c r="G28" s="134">
        <f>SUM(G24:G27)</f>
        <v>0</v>
      </c>
      <c r="H28" s="136">
        <f t="shared" si="0"/>
        <v>0</v>
      </c>
    </row>
    <row r="29" spans="1:8" x14ac:dyDescent="0.25">
      <c r="A29" s="137"/>
      <c r="B29" s="104"/>
      <c r="C29" s="127"/>
      <c r="D29" s="128"/>
      <c r="E29" s="128"/>
      <c r="F29" s="128"/>
      <c r="G29" s="128"/>
      <c r="H29" s="132"/>
    </row>
    <row r="30" spans="1:8" s="138" customFormat="1" x14ac:dyDescent="0.25">
      <c r="A30" s="126" t="s">
        <v>343</v>
      </c>
      <c r="B30" s="117" t="s">
        <v>161</v>
      </c>
      <c r="C30" s="130" t="s">
        <v>225</v>
      </c>
      <c r="D30" s="131">
        <v>12</v>
      </c>
      <c r="E30" s="131">
        <v>225</v>
      </c>
      <c r="F30" s="131"/>
      <c r="G30" s="131"/>
      <c r="H30" s="132">
        <f t="shared" si="0"/>
        <v>0</v>
      </c>
    </row>
    <row r="31" spans="1:8" x14ac:dyDescent="0.25">
      <c r="A31" s="126" t="s">
        <v>344</v>
      </c>
      <c r="B31" s="117" t="s">
        <v>183</v>
      </c>
      <c r="C31" s="130" t="s">
        <v>220</v>
      </c>
      <c r="D31" s="131">
        <v>8</v>
      </c>
      <c r="E31" s="131">
        <v>150</v>
      </c>
      <c r="F31" s="131"/>
      <c r="G31" s="131"/>
      <c r="H31" s="132">
        <f t="shared" si="0"/>
        <v>0</v>
      </c>
    </row>
    <row r="32" spans="1:8" x14ac:dyDescent="0.25">
      <c r="A32" s="126" t="s">
        <v>345</v>
      </c>
      <c r="B32" s="117" t="s">
        <v>161</v>
      </c>
      <c r="C32" s="130" t="s">
        <v>225</v>
      </c>
      <c r="D32" s="131">
        <v>12</v>
      </c>
      <c r="E32" s="131">
        <v>225</v>
      </c>
      <c r="F32" s="131"/>
      <c r="G32" s="131"/>
      <c r="H32" s="132">
        <f t="shared" si="0"/>
        <v>0</v>
      </c>
    </row>
    <row r="33" spans="1:8" x14ac:dyDescent="0.25">
      <c r="A33" s="126" t="s">
        <v>346</v>
      </c>
      <c r="B33" s="117" t="s">
        <v>347</v>
      </c>
      <c r="C33" s="130" t="s">
        <v>225</v>
      </c>
      <c r="D33" s="131">
        <v>12</v>
      </c>
      <c r="E33" s="131">
        <v>225</v>
      </c>
      <c r="F33" s="131"/>
      <c r="G33" s="131"/>
      <c r="H33" s="132">
        <f t="shared" si="0"/>
        <v>0</v>
      </c>
    </row>
    <row r="34" spans="1:8" x14ac:dyDescent="0.25">
      <c r="A34" s="133" t="s">
        <v>148</v>
      </c>
      <c r="B34" s="117"/>
      <c r="C34" s="130"/>
      <c r="D34" s="131"/>
      <c r="E34" s="134">
        <f>SUM(E30:E33)</f>
        <v>825</v>
      </c>
      <c r="F34" s="131"/>
      <c r="G34" s="134">
        <f>SUM(G30:G33)</f>
        <v>0</v>
      </c>
      <c r="H34" s="136">
        <f t="shared" ref="H34" si="3">G34/E34</f>
        <v>0</v>
      </c>
    </row>
    <row r="35" spans="1:8" x14ac:dyDescent="0.25">
      <c r="A35" s="137"/>
      <c r="B35" s="104"/>
      <c r="C35" s="127"/>
      <c r="D35" s="128"/>
      <c r="E35" s="128"/>
      <c r="F35" s="128"/>
      <c r="G35" s="128"/>
      <c r="H35" s="132"/>
    </row>
    <row r="36" spans="1:8" x14ac:dyDescent="0.25">
      <c r="A36" s="126" t="s">
        <v>348</v>
      </c>
      <c r="B36" s="117" t="s">
        <v>352</v>
      </c>
      <c r="C36" s="130" t="s">
        <v>238</v>
      </c>
      <c r="D36" s="131">
        <v>8</v>
      </c>
      <c r="E36" s="131">
        <v>150</v>
      </c>
      <c r="F36" s="131"/>
      <c r="G36" s="131"/>
      <c r="H36" s="132">
        <f t="shared" si="0"/>
        <v>0</v>
      </c>
    </row>
    <row r="37" spans="1:8" x14ac:dyDescent="0.25">
      <c r="A37" s="126" t="s">
        <v>349</v>
      </c>
      <c r="B37" s="117" t="s">
        <v>201</v>
      </c>
      <c r="C37" s="130" t="s">
        <v>238</v>
      </c>
      <c r="D37" s="131">
        <v>8</v>
      </c>
      <c r="E37" s="131">
        <v>150</v>
      </c>
      <c r="F37" s="131"/>
      <c r="G37" s="131"/>
      <c r="H37" s="132">
        <f t="shared" si="0"/>
        <v>0</v>
      </c>
    </row>
    <row r="38" spans="1:8" x14ac:dyDescent="0.25">
      <c r="A38" s="126" t="s">
        <v>350</v>
      </c>
      <c r="B38" s="117" t="s">
        <v>183</v>
      </c>
      <c r="C38" s="130" t="s">
        <v>220</v>
      </c>
      <c r="D38" s="131">
        <v>8</v>
      </c>
      <c r="E38" s="131">
        <v>150</v>
      </c>
      <c r="F38" s="131"/>
      <c r="G38" s="131"/>
      <c r="H38" s="132">
        <f t="shared" si="0"/>
        <v>0</v>
      </c>
    </row>
    <row r="39" spans="1:8" x14ac:dyDescent="0.25">
      <c r="A39" s="126" t="s">
        <v>351</v>
      </c>
      <c r="B39" s="117" t="s">
        <v>353</v>
      </c>
      <c r="C39" s="130" t="s">
        <v>238</v>
      </c>
      <c r="D39" s="131">
        <v>8</v>
      </c>
      <c r="E39" s="131">
        <v>100</v>
      </c>
      <c r="F39" s="131"/>
      <c r="G39" s="131"/>
      <c r="H39" s="132">
        <f t="shared" si="0"/>
        <v>0</v>
      </c>
    </row>
    <row r="40" spans="1:8" x14ac:dyDescent="0.25">
      <c r="A40" s="133" t="s">
        <v>130</v>
      </c>
      <c r="B40" s="117"/>
      <c r="C40" s="130"/>
      <c r="D40" s="131"/>
      <c r="E40" s="134">
        <f>SUM(E36:E39)</f>
        <v>550</v>
      </c>
      <c r="F40" s="131"/>
      <c r="G40" s="134">
        <f>SUM(G36:G39)</f>
        <v>0</v>
      </c>
      <c r="H40" s="136">
        <f t="shared" si="0"/>
        <v>0</v>
      </c>
    </row>
    <row r="41" spans="1:8" ht="15.75" thickBot="1" x14ac:dyDescent="0.3">
      <c r="A41" s="139"/>
      <c r="B41" s="121"/>
      <c r="C41" s="140"/>
      <c r="D41" s="141"/>
      <c r="E41" s="142"/>
      <c r="F41" s="141"/>
      <c r="G41" s="142"/>
      <c r="H41" s="143"/>
    </row>
    <row r="42" spans="1:8" ht="20.100000000000001" customHeight="1" x14ac:dyDescent="0.25">
      <c r="A42" s="144"/>
      <c r="B42" s="145"/>
      <c r="C42" s="146"/>
      <c r="D42" s="146"/>
      <c r="E42" s="147"/>
      <c r="F42" s="146"/>
      <c r="G42" s="148"/>
      <c r="H42" s="148"/>
    </row>
    <row r="43" spans="1:8" ht="20.100000000000001" customHeight="1" x14ac:dyDescent="0.25">
      <c r="A43" s="149"/>
      <c r="B43" s="149"/>
      <c r="C43" s="150"/>
      <c r="D43" s="151"/>
      <c r="E43" s="151"/>
      <c r="F43" s="151"/>
      <c r="G43" s="151"/>
      <c r="H43" s="152"/>
    </row>
  </sheetData>
  <mergeCells count="5">
    <mergeCell ref="A1:H1"/>
    <mergeCell ref="A2:H2"/>
    <mergeCell ref="A3:H3"/>
    <mergeCell ref="A4:H4"/>
    <mergeCell ref="A5:D5"/>
  </mergeCells>
  <phoneticPr fontId="39" type="noConversion"/>
  <printOptions horizontalCentered="1"/>
  <pageMargins left="0.7" right="0.7" top="1" bottom="0.5" header="0" footer="0"/>
  <pageSetup scale="91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00560-1F8C-4196-AC3D-126B41C4B730}">
  <sheetPr>
    <pageSetUpPr fitToPage="1"/>
  </sheetPr>
  <dimension ref="A1:M46"/>
  <sheetViews>
    <sheetView topLeftCell="A4" zoomScale="80" zoomScaleNormal="80" workbookViewId="0">
      <selection activeCell="N24" sqref="N24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68" t="s">
        <v>0</v>
      </c>
      <c r="B1" s="268"/>
      <c r="C1" s="268"/>
      <c r="D1" s="268"/>
      <c r="E1" s="268"/>
      <c r="F1" s="268"/>
      <c r="G1" s="268"/>
      <c r="H1" s="268"/>
      <c r="I1" s="1"/>
      <c r="J1" s="1"/>
      <c r="K1" s="1"/>
      <c r="L1" s="1"/>
      <c r="M1" s="3"/>
    </row>
    <row r="2" spans="1:13" ht="20.25" x14ac:dyDescent="0.25">
      <c r="A2" s="272" t="s">
        <v>37</v>
      </c>
      <c r="B2" s="272"/>
      <c r="C2" s="272"/>
      <c r="D2" s="272"/>
      <c r="E2" s="272"/>
      <c r="F2" s="272"/>
      <c r="G2" s="272"/>
      <c r="H2" s="272"/>
      <c r="I2" s="5"/>
      <c r="J2" s="5"/>
      <c r="K2" s="5"/>
      <c r="L2" s="5"/>
      <c r="M2" s="7"/>
    </row>
    <row r="3" spans="1:13" ht="21" x14ac:dyDescent="0.25">
      <c r="A3" s="273" t="s">
        <v>36</v>
      </c>
      <c r="B3" s="273"/>
      <c r="C3" s="273"/>
      <c r="D3" s="273"/>
      <c r="E3" s="273"/>
      <c r="F3" s="273"/>
      <c r="G3" s="273"/>
      <c r="H3" s="273"/>
      <c r="I3" s="6"/>
      <c r="J3" s="6"/>
      <c r="K3" s="6"/>
      <c r="L3" s="6"/>
      <c r="M3" s="8"/>
    </row>
    <row r="4" spans="1:13" ht="15" customHeight="1" x14ac:dyDescent="0.25">
      <c r="A4" s="269"/>
      <c r="B4" s="269"/>
      <c r="C4" s="269"/>
      <c r="D4" s="269"/>
      <c r="E4" s="269"/>
      <c r="F4" s="269"/>
      <c r="G4" s="269"/>
      <c r="H4" s="269"/>
      <c r="I4" s="9"/>
      <c r="J4" s="9"/>
      <c r="K4" s="9"/>
      <c r="L4" s="9"/>
    </row>
    <row r="5" spans="1:13" ht="15" customHeight="1" x14ac:dyDescent="0.25">
      <c r="A5" s="279" t="s">
        <v>294</v>
      </c>
      <c r="B5" s="279"/>
      <c r="C5" s="279"/>
      <c r="D5" s="279"/>
      <c r="E5" s="60"/>
      <c r="F5" s="60"/>
      <c r="G5" s="60"/>
      <c r="H5" s="61"/>
      <c r="I5" s="61"/>
      <c r="J5" s="61"/>
      <c r="K5" s="61"/>
      <c r="L5" s="61"/>
    </row>
    <row r="6" spans="1:13" ht="6.75" customHeight="1" thickBot="1" x14ac:dyDescent="0.3">
      <c r="A6" s="125"/>
      <c r="B6" s="125"/>
      <c r="C6" s="125"/>
      <c r="D6" s="125"/>
      <c r="E6" s="125"/>
      <c r="F6" s="125"/>
      <c r="G6" s="125"/>
      <c r="H6" s="61"/>
      <c r="I6" s="61"/>
      <c r="J6" s="61"/>
      <c r="K6" s="61"/>
      <c r="L6" s="61"/>
    </row>
    <row r="7" spans="1:13" ht="26.25" thickBot="1" x14ac:dyDescent="0.3">
      <c r="A7" s="100" t="s">
        <v>59</v>
      </c>
      <c r="B7" s="100" t="s">
        <v>60</v>
      </c>
      <c r="C7" s="100" t="s">
        <v>46</v>
      </c>
      <c r="D7" s="100" t="s">
        <v>61</v>
      </c>
      <c r="E7" s="100" t="s">
        <v>94</v>
      </c>
      <c r="F7" s="100" t="s">
        <v>95</v>
      </c>
      <c r="G7" s="100" t="s">
        <v>64</v>
      </c>
      <c r="H7" s="100" t="s">
        <v>65</v>
      </c>
    </row>
    <row r="8" spans="1:13" x14ac:dyDescent="0.25">
      <c r="A8" s="126" t="s">
        <v>354</v>
      </c>
      <c r="B8" s="117" t="s">
        <v>359</v>
      </c>
      <c r="C8" s="130" t="s">
        <v>220</v>
      </c>
      <c r="D8" s="131">
        <v>8</v>
      </c>
      <c r="E8" s="131">
        <v>150</v>
      </c>
      <c r="F8" s="131"/>
      <c r="G8" s="131"/>
      <c r="H8" s="132">
        <f t="shared" ref="H8:H32" si="0">G8/E8</f>
        <v>0</v>
      </c>
    </row>
    <row r="9" spans="1:13" x14ac:dyDescent="0.25">
      <c r="A9" s="126" t="s">
        <v>355</v>
      </c>
      <c r="B9" s="117" t="s">
        <v>202</v>
      </c>
      <c r="C9" s="130" t="s">
        <v>220</v>
      </c>
      <c r="D9" s="131">
        <v>8</v>
      </c>
      <c r="E9" s="131">
        <v>150</v>
      </c>
      <c r="F9" s="131"/>
      <c r="G9" s="131"/>
      <c r="H9" s="132">
        <f t="shared" si="0"/>
        <v>0</v>
      </c>
    </row>
    <row r="10" spans="1:13" x14ac:dyDescent="0.25">
      <c r="A10" s="126" t="s">
        <v>356</v>
      </c>
      <c r="B10" s="117" t="s">
        <v>360</v>
      </c>
      <c r="C10" s="130" t="s">
        <v>225</v>
      </c>
      <c r="D10" s="131">
        <v>8</v>
      </c>
      <c r="E10" s="131">
        <v>150</v>
      </c>
      <c r="F10" s="131"/>
      <c r="G10" s="131"/>
      <c r="H10" s="132">
        <f t="shared" si="0"/>
        <v>0</v>
      </c>
    </row>
    <row r="11" spans="1:13" x14ac:dyDescent="0.25">
      <c r="A11" s="126" t="s">
        <v>357</v>
      </c>
      <c r="B11" s="117" t="s">
        <v>361</v>
      </c>
      <c r="C11" s="130" t="s">
        <v>225</v>
      </c>
      <c r="D11" s="131">
        <v>8</v>
      </c>
      <c r="E11" s="131">
        <v>125</v>
      </c>
      <c r="F11" s="131"/>
      <c r="G11" s="131"/>
      <c r="H11" s="132">
        <f t="shared" si="0"/>
        <v>0</v>
      </c>
    </row>
    <row r="12" spans="1:13" x14ac:dyDescent="0.25">
      <c r="A12" s="126" t="s">
        <v>358</v>
      </c>
      <c r="B12" s="117" t="s">
        <v>361</v>
      </c>
      <c r="C12" s="130" t="s">
        <v>225</v>
      </c>
      <c r="D12" s="131">
        <v>8</v>
      </c>
      <c r="E12" s="131">
        <v>125</v>
      </c>
      <c r="F12" s="131"/>
      <c r="G12" s="131"/>
      <c r="H12" s="132">
        <f t="shared" si="0"/>
        <v>0</v>
      </c>
    </row>
    <row r="13" spans="1:13" x14ac:dyDescent="0.25">
      <c r="A13" s="133" t="s">
        <v>150</v>
      </c>
      <c r="B13" s="117"/>
      <c r="C13" s="130"/>
      <c r="D13" s="131"/>
      <c r="E13" s="134">
        <f>SUM(E8:E12)</f>
        <v>700</v>
      </c>
      <c r="F13" s="131"/>
      <c r="G13" s="134">
        <f>SUM(G8:G12)</f>
        <v>0</v>
      </c>
      <c r="H13" s="136">
        <f t="shared" si="0"/>
        <v>0</v>
      </c>
    </row>
    <row r="14" spans="1:13" x14ac:dyDescent="0.25">
      <c r="A14" s="126"/>
      <c r="B14" s="117"/>
      <c r="C14" s="130"/>
      <c r="D14" s="131"/>
      <c r="E14" s="131"/>
      <c r="F14" s="131"/>
      <c r="G14" s="131"/>
      <c r="H14" s="132"/>
    </row>
    <row r="15" spans="1:13" x14ac:dyDescent="0.25">
      <c r="A15" s="126" t="s">
        <v>362</v>
      </c>
      <c r="B15" s="117" t="s">
        <v>203</v>
      </c>
      <c r="C15" s="130" t="s">
        <v>225</v>
      </c>
      <c r="D15" s="131">
        <v>8</v>
      </c>
      <c r="E15" s="128">
        <v>115</v>
      </c>
      <c r="F15" s="131"/>
      <c r="G15" s="131"/>
      <c r="H15" s="132">
        <f t="shared" si="0"/>
        <v>0</v>
      </c>
    </row>
    <row r="16" spans="1:13" x14ac:dyDescent="0.25">
      <c r="A16" s="126" t="s">
        <v>363</v>
      </c>
      <c r="B16" s="117" t="s">
        <v>203</v>
      </c>
      <c r="C16" s="130" t="s">
        <v>225</v>
      </c>
      <c r="D16" s="131">
        <v>8</v>
      </c>
      <c r="E16" s="128">
        <v>115</v>
      </c>
      <c r="F16" s="131"/>
      <c r="G16" s="128"/>
      <c r="H16" s="132">
        <f t="shared" si="0"/>
        <v>0</v>
      </c>
    </row>
    <row r="17" spans="1:8" x14ac:dyDescent="0.25">
      <c r="A17" s="126" t="s">
        <v>364</v>
      </c>
      <c r="B17" s="117" t="s">
        <v>365</v>
      </c>
      <c r="C17" s="130" t="s">
        <v>225</v>
      </c>
      <c r="D17" s="131">
        <v>8</v>
      </c>
      <c r="E17" s="131">
        <v>140</v>
      </c>
      <c r="F17" s="131"/>
      <c r="G17" s="131"/>
      <c r="H17" s="132">
        <f t="shared" si="0"/>
        <v>0</v>
      </c>
    </row>
    <row r="18" spans="1:8" x14ac:dyDescent="0.25">
      <c r="A18" s="133" t="s">
        <v>132</v>
      </c>
      <c r="B18" s="117"/>
      <c r="C18" s="130"/>
      <c r="D18" s="131"/>
      <c r="E18" s="134">
        <f>SUM(E15:E17)</f>
        <v>370</v>
      </c>
      <c r="F18" s="131"/>
      <c r="G18" s="134">
        <f>SUM(G15:G17)</f>
        <v>0</v>
      </c>
      <c r="H18" s="136">
        <f t="shared" si="0"/>
        <v>0</v>
      </c>
    </row>
    <row r="19" spans="1:8" x14ac:dyDescent="0.25">
      <c r="A19" s="126"/>
      <c r="B19" s="117"/>
      <c r="C19" s="130"/>
      <c r="D19" s="131"/>
      <c r="E19" s="131"/>
      <c r="F19" s="131"/>
      <c r="G19" s="131"/>
      <c r="H19" s="132"/>
    </row>
    <row r="20" spans="1:8" x14ac:dyDescent="0.25">
      <c r="A20" s="126" t="s">
        <v>366</v>
      </c>
      <c r="B20" s="117" t="s">
        <v>204</v>
      </c>
      <c r="C20" s="130" t="s">
        <v>225</v>
      </c>
      <c r="D20" s="131">
        <v>8</v>
      </c>
      <c r="E20" s="131">
        <v>135</v>
      </c>
      <c r="F20" s="131"/>
      <c r="G20" s="131"/>
      <c r="H20" s="132">
        <f t="shared" si="0"/>
        <v>0</v>
      </c>
    </row>
    <row r="21" spans="1:8" x14ac:dyDescent="0.25">
      <c r="A21" s="126" t="s">
        <v>367</v>
      </c>
      <c r="B21" s="117" t="s">
        <v>204</v>
      </c>
      <c r="C21" s="130" t="s">
        <v>225</v>
      </c>
      <c r="D21" s="131">
        <v>8</v>
      </c>
      <c r="E21" s="131">
        <v>135</v>
      </c>
      <c r="F21" s="131"/>
      <c r="G21" s="131"/>
      <c r="H21" s="132">
        <f t="shared" si="0"/>
        <v>0</v>
      </c>
    </row>
    <row r="22" spans="1:8" x14ac:dyDescent="0.25">
      <c r="A22" s="126" t="s">
        <v>368</v>
      </c>
      <c r="B22" s="117" t="s">
        <v>204</v>
      </c>
      <c r="C22" s="130" t="s">
        <v>225</v>
      </c>
      <c r="D22" s="131">
        <v>8</v>
      </c>
      <c r="E22" s="131">
        <v>135</v>
      </c>
      <c r="F22" s="131"/>
      <c r="G22" s="131"/>
      <c r="H22" s="132">
        <f t="shared" si="0"/>
        <v>0</v>
      </c>
    </row>
    <row r="23" spans="1:8" x14ac:dyDescent="0.25">
      <c r="A23" s="126" t="s">
        <v>369</v>
      </c>
      <c r="B23" s="117" t="s">
        <v>204</v>
      </c>
      <c r="C23" s="130" t="s">
        <v>225</v>
      </c>
      <c r="D23" s="131">
        <v>8</v>
      </c>
      <c r="E23" s="131">
        <v>135</v>
      </c>
      <c r="F23" s="131"/>
      <c r="G23" s="131"/>
      <c r="H23" s="132">
        <f t="shared" si="0"/>
        <v>0</v>
      </c>
    </row>
    <row r="24" spans="1:8" x14ac:dyDescent="0.25">
      <c r="A24" s="126" t="s">
        <v>370</v>
      </c>
      <c r="B24" s="117" t="s">
        <v>204</v>
      </c>
      <c r="C24" s="130" t="s">
        <v>225</v>
      </c>
      <c r="D24" s="131">
        <v>8</v>
      </c>
      <c r="E24" s="131">
        <v>135</v>
      </c>
      <c r="F24" s="131"/>
      <c r="G24" s="131"/>
      <c r="H24" s="132">
        <f t="shared" si="0"/>
        <v>0</v>
      </c>
    </row>
    <row r="25" spans="1:8" s="138" customFormat="1" x14ac:dyDescent="0.25">
      <c r="A25" s="133" t="s">
        <v>149</v>
      </c>
      <c r="B25" s="117"/>
      <c r="C25" s="130"/>
      <c r="D25" s="131"/>
      <c r="E25" s="134">
        <f>SUM(E20:E24)</f>
        <v>675</v>
      </c>
      <c r="F25" s="131"/>
      <c r="G25" s="134">
        <f>SUM(G20:G24)</f>
        <v>0</v>
      </c>
      <c r="H25" s="136">
        <f t="shared" ref="H25" si="1">G25/E25</f>
        <v>0</v>
      </c>
    </row>
    <row r="26" spans="1:8" s="138" customFormat="1" x14ac:dyDescent="0.25">
      <c r="A26" s="126"/>
      <c r="B26" s="117"/>
      <c r="C26" s="130"/>
      <c r="D26" s="131"/>
      <c r="E26" s="131"/>
      <c r="F26" s="131"/>
      <c r="G26" s="131"/>
      <c r="H26" s="132"/>
    </row>
    <row r="27" spans="1:8" x14ac:dyDescent="0.25">
      <c r="A27" s="126" t="s">
        <v>371</v>
      </c>
      <c r="B27" s="117" t="s">
        <v>205</v>
      </c>
      <c r="C27" s="130" t="s">
        <v>225</v>
      </c>
      <c r="D27" s="131">
        <v>8</v>
      </c>
      <c r="E27" s="128">
        <v>125</v>
      </c>
      <c r="F27" s="131"/>
      <c r="G27" s="131"/>
      <c r="H27" s="132">
        <f t="shared" si="0"/>
        <v>0</v>
      </c>
    </row>
    <row r="28" spans="1:8" x14ac:dyDescent="0.25">
      <c r="A28" s="126" t="s">
        <v>372</v>
      </c>
      <c r="B28" s="117" t="s">
        <v>205</v>
      </c>
      <c r="C28" s="130" t="s">
        <v>225</v>
      </c>
      <c r="D28" s="131">
        <v>8</v>
      </c>
      <c r="E28" s="128">
        <v>125</v>
      </c>
      <c r="F28" s="131"/>
      <c r="G28" s="131"/>
      <c r="H28" s="132">
        <f t="shared" si="0"/>
        <v>0</v>
      </c>
    </row>
    <row r="29" spans="1:8" x14ac:dyDescent="0.25">
      <c r="A29" s="126" t="s">
        <v>373</v>
      </c>
      <c r="B29" s="117" t="s">
        <v>205</v>
      </c>
      <c r="C29" s="130" t="s">
        <v>225</v>
      </c>
      <c r="D29" s="131">
        <v>8</v>
      </c>
      <c r="E29" s="128">
        <v>75</v>
      </c>
      <c r="F29" s="128"/>
      <c r="G29" s="128"/>
      <c r="H29" s="132">
        <f t="shared" si="0"/>
        <v>0</v>
      </c>
    </row>
    <row r="30" spans="1:8" s="138" customFormat="1" x14ac:dyDescent="0.25">
      <c r="A30" s="126" t="s">
        <v>374</v>
      </c>
      <c r="B30" s="117" t="s">
        <v>205</v>
      </c>
      <c r="C30" s="130" t="s">
        <v>225</v>
      </c>
      <c r="D30" s="131">
        <v>8</v>
      </c>
      <c r="E30" s="128">
        <v>125</v>
      </c>
      <c r="F30" s="131"/>
      <c r="G30" s="131"/>
      <c r="H30" s="132">
        <f t="shared" si="0"/>
        <v>0</v>
      </c>
    </row>
    <row r="31" spans="1:8" x14ac:dyDescent="0.25">
      <c r="A31" s="126" t="s">
        <v>375</v>
      </c>
      <c r="B31" s="117" t="s">
        <v>205</v>
      </c>
      <c r="C31" s="130" t="s">
        <v>225</v>
      </c>
      <c r="D31" s="131">
        <v>8</v>
      </c>
      <c r="E31" s="128">
        <v>125</v>
      </c>
      <c r="F31" s="131"/>
      <c r="G31" s="131"/>
      <c r="H31" s="132">
        <f t="shared" si="0"/>
        <v>0</v>
      </c>
    </row>
    <row r="32" spans="1:8" x14ac:dyDescent="0.25">
      <c r="A32" s="133" t="s">
        <v>131</v>
      </c>
      <c r="B32" s="117"/>
      <c r="C32" s="130"/>
      <c r="D32" s="131"/>
      <c r="E32" s="134">
        <f>SUM(E27:E31)</f>
        <v>575</v>
      </c>
      <c r="F32" s="131"/>
      <c r="G32" s="134">
        <f>SUM(G27:G31)</f>
        <v>0</v>
      </c>
      <c r="H32" s="136">
        <f t="shared" si="0"/>
        <v>0</v>
      </c>
    </row>
    <row r="33" spans="1:8" x14ac:dyDescent="0.25">
      <c r="A33" s="126"/>
      <c r="B33" s="117"/>
      <c r="C33" s="130"/>
      <c r="D33" s="131"/>
      <c r="E33" s="128"/>
      <c r="F33" s="131"/>
      <c r="G33" s="131"/>
      <c r="H33" s="132"/>
    </row>
    <row r="34" spans="1:8" x14ac:dyDescent="0.25">
      <c r="A34" s="137" t="s">
        <v>486</v>
      </c>
      <c r="B34" s="104"/>
      <c r="C34" s="127" t="s">
        <v>487</v>
      </c>
      <c r="D34" s="128">
        <v>6</v>
      </c>
      <c r="E34" s="128">
        <v>175</v>
      </c>
      <c r="F34" s="131"/>
      <c r="G34" s="131"/>
      <c r="H34" s="132">
        <f t="shared" ref="H34:H35" si="2">G34/E34</f>
        <v>0</v>
      </c>
    </row>
    <row r="35" spans="1:8" x14ac:dyDescent="0.25">
      <c r="A35" s="137" t="s">
        <v>488</v>
      </c>
      <c r="B35" s="104"/>
      <c r="C35" s="127" t="s">
        <v>487</v>
      </c>
      <c r="D35" s="128">
        <v>6</v>
      </c>
      <c r="E35" s="128">
        <v>250</v>
      </c>
      <c r="F35" s="131"/>
      <c r="G35" s="131"/>
      <c r="H35" s="132">
        <f t="shared" si="2"/>
        <v>0</v>
      </c>
    </row>
    <row r="36" spans="1:8" x14ac:dyDescent="0.25">
      <c r="A36" s="137" t="s">
        <v>489</v>
      </c>
      <c r="B36" s="104" t="s">
        <v>295</v>
      </c>
      <c r="C36" s="127" t="s">
        <v>220</v>
      </c>
      <c r="D36" s="128">
        <v>6</v>
      </c>
      <c r="E36" s="131">
        <v>105</v>
      </c>
      <c r="F36" s="131"/>
      <c r="G36" s="131"/>
      <c r="H36" s="132">
        <f t="shared" ref="H36:H44" si="3">G36/E36</f>
        <v>0</v>
      </c>
    </row>
    <row r="37" spans="1:8" x14ac:dyDescent="0.25">
      <c r="A37" s="137" t="s">
        <v>490</v>
      </c>
      <c r="B37" s="104" t="s">
        <v>295</v>
      </c>
      <c r="C37" s="127" t="s">
        <v>220</v>
      </c>
      <c r="D37" s="128">
        <v>6</v>
      </c>
      <c r="E37" s="128">
        <v>120</v>
      </c>
      <c r="F37" s="128"/>
      <c r="G37" s="128"/>
      <c r="H37" s="132">
        <f t="shared" si="3"/>
        <v>0</v>
      </c>
    </row>
    <row r="38" spans="1:8" s="138" customFormat="1" x14ac:dyDescent="0.25">
      <c r="A38" s="137" t="s">
        <v>491</v>
      </c>
      <c r="B38" s="104" t="s">
        <v>295</v>
      </c>
      <c r="C38" s="127" t="s">
        <v>220</v>
      </c>
      <c r="D38" s="128">
        <v>6</v>
      </c>
      <c r="E38" s="128">
        <v>105</v>
      </c>
      <c r="F38" s="131"/>
      <c r="G38" s="131"/>
      <c r="H38" s="132">
        <f t="shared" si="3"/>
        <v>0</v>
      </c>
    </row>
    <row r="39" spans="1:8" x14ac:dyDescent="0.25">
      <c r="A39" s="137" t="s">
        <v>492</v>
      </c>
      <c r="B39" s="104" t="s">
        <v>295</v>
      </c>
      <c r="C39" s="127" t="s">
        <v>220</v>
      </c>
      <c r="D39" s="128">
        <v>6</v>
      </c>
      <c r="E39" s="128">
        <v>105</v>
      </c>
      <c r="F39" s="131"/>
      <c r="G39" s="131"/>
      <c r="H39" s="132">
        <f t="shared" si="3"/>
        <v>0</v>
      </c>
    </row>
    <row r="40" spans="1:8" x14ac:dyDescent="0.25">
      <c r="A40" s="137" t="s">
        <v>493</v>
      </c>
      <c r="B40" s="104" t="s">
        <v>295</v>
      </c>
      <c r="C40" s="127" t="s">
        <v>220</v>
      </c>
      <c r="D40" s="128">
        <v>6</v>
      </c>
      <c r="E40" s="128">
        <v>120</v>
      </c>
      <c r="F40" s="131"/>
      <c r="G40" s="131"/>
      <c r="H40" s="132">
        <f t="shared" si="3"/>
        <v>0</v>
      </c>
    </row>
    <row r="41" spans="1:8" x14ac:dyDescent="0.25">
      <c r="A41" s="137" t="s">
        <v>494</v>
      </c>
      <c r="B41" s="104" t="s">
        <v>295</v>
      </c>
      <c r="C41" s="127" t="s">
        <v>220</v>
      </c>
      <c r="D41" s="128">
        <v>6</v>
      </c>
      <c r="E41" s="128">
        <v>105</v>
      </c>
      <c r="F41" s="131"/>
      <c r="G41" s="131"/>
      <c r="H41" s="132">
        <f t="shared" si="3"/>
        <v>0</v>
      </c>
    </row>
    <row r="42" spans="1:8" x14ac:dyDescent="0.25">
      <c r="A42" s="137" t="s">
        <v>495</v>
      </c>
      <c r="B42" s="104" t="s">
        <v>295</v>
      </c>
      <c r="C42" s="127" t="s">
        <v>220</v>
      </c>
      <c r="D42" s="128">
        <v>6</v>
      </c>
      <c r="E42" s="128">
        <v>120</v>
      </c>
      <c r="F42" s="131"/>
      <c r="G42" s="131"/>
      <c r="H42" s="132">
        <f t="shared" si="3"/>
        <v>0</v>
      </c>
    </row>
    <row r="43" spans="1:8" x14ac:dyDescent="0.25">
      <c r="A43" s="137" t="s">
        <v>496</v>
      </c>
      <c r="B43" s="104" t="s">
        <v>185</v>
      </c>
      <c r="C43" s="130" t="s">
        <v>208</v>
      </c>
      <c r="D43" s="131">
        <v>72</v>
      </c>
      <c r="E43" s="131">
        <v>390</v>
      </c>
      <c r="F43" s="131"/>
      <c r="G43" s="131"/>
      <c r="H43" s="132">
        <f t="shared" si="3"/>
        <v>0</v>
      </c>
    </row>
    <row r="44" spans="1:8" x14ac:dyDescent="0.25">
      <c r="A44" s="133" t="s">
        <v>485</v>
      </c>
      <c r="B44" s="117"/>
      <c r="C44" s="130"/>
      <c r="D44" s="131"/>
      <c r="E44" s="134">
        <f>SUM(E34:E43)</f>
        <v>1595</v>
      </c>
      <c r="F44" s="131"/>
      <c r="G44" s="134">
        <f>SUM(G34:G43)</f>
        <v>0</v>
      </c>
      <c r="H44" s="136">
        <f t="shared" si="3"/>
        <v>0</v>
      </c>
    </row>
    <row r="45" spans="1:8" ht="15.75" thickBot="1" x14ac:dyDescent="0.3">
      <c r="A45" s="139"/>
      <c r="B45" s="121"/>
      <c r="C45" s="140"/>
      <c r="D45" s="141"/>
      <c r="E45" s="142"/>
      <c r="F45" s="141"/>
      <c r="G45" s="142"/>
      <c r="H45" s="143"/>
    </row>
    <row r="46" spans="1:8" ht="20.100000000000001" customHeight="1" x14ac:dyDescent="0.25">
      <c r="A46" s="144"/>
      <c r="B46" s="145"/>
      <c r="C46" s="146"/>
      <c r="D46" s="146"/>
      <c r="E46" s="147"/>
      <c r="F46" s="146"/>
      <c r="G46" s="148"/>
      <c r="H46" s="148"/>
    </row>
  </sheetData>
  <mergeCells count="5">
    <mergeCell ref="A1:H1"/>
    <mergeCell ref="A2:H2"/>
    <mergeCell ref="A3:H3"/>
    <mergeCell ref="A4:H4"/>
    <mergeCell ref="A5:D5"/>
  </mergeCells>
  <phoneticPr fontId="39" type="noConversion"/>
  <printOptions horizontalCentered="1"/>
  <pageMargins left="0.7" right="0.7" top="1" bottom="0.5" header="0" footer="0"/>
  <pageSetup scale="91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27DB6-6073-4399-BE1C-355CECA28EB8}">
  <sheetPr>
    <pageSetUpPr fitToPage="1"/>
  </sheetPr>
  <dimension ref="A1:M66"/>
  <sheetViews>
    <sheetView zoomScale="80" zoomScaleNormal="80" workbookViewId="0">
      <selection activeCell="G10" sqref="G10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268" t="s">
        <v>0</v>
      </c>
      <c r="B1" s="268"/>
      <c r="C1" s="268"/>
      <c r="D1" s="268"/>
      <c r="E1" s="268"/>
      <c r="F1" s="268"/>
      <c r="G1" s="268"/>
      <c r="H1" s="268"/>
      <c r="I1" s="1"/>
      <c r="J1" s="1"/>
      <c r="K1" s="1"/>
      <c r="L1" s="1"/>
      <c r="M1" s="3"/>
    </row>
    <row r="2" spans="1:13" ht="20.25" x14ac:dyDescent="0.25">
      <c r="A2" s="272" t="s">
        <v>37</v>
      </c>
      <c r="B2" s="272"/>
      <c r="C2" s="272"/>
      <c r="D2" s="272"/>
      <c r="E2" s="272"/>
      <c r="F2" s="272"/>
      <c r="G2" s="272"/>
      <c r="H2" s="272"/>
      <c r="I2" s="5"/>
      <c r="J2" s="5"/>
      <c r="K2" s="5"/>
      <c r="L2" s="5"/>
      <c r="M2" s="7"/>
    </row>
    <row r="3" spans="1:13" ht="21" x14ac:dyDescent="0.25">
      <c r="A3" s="273" t="s">
        <v>36</v>
      </c>
      <c r="B3" s="273"/>
      <c r="C3" s="273"/>
      <c r="D3" s="273"/>
      <c r="E3" s="273"/>
      <c r="F3" s="273"/>
      <c r="G3" s="273"/>
      <c r="H3" s="273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302" t="s">
        <v>67</v>
      </c>
      <c r="B5" s="302"/>
      <c r="C5" s="302"/>
      <c r="D5" s="279" t="s">
        <v>73</v>
      </c>
      <c r="E5" s="279"/>
      <c r="F5" s="279"/>
      <c r="G5" s="279"/>
      <c r="H5" s="279"/>
      <c r="I5" s="59"/>
    </row>
    <row r="6" spans="1:13" ht="6.75" customHeight="1" thickBot="1" x14ac:dyDescent="0.3">
      <c r="A6" s="60"/>
      <c r="B6" s="60"/>
      <c r="C6" s="60"/>
      <c r="D6" s="60"/>
      <c r="E6" s="60"/>
      <c r="F6" s="60"/>
      <c r="G6" s="60"/>
      <c r="H6" s="60"/>
      <c r="I6" s="61"/>
      <c r="J6" s="61"/>
      <c r="K6" s="61"/>
      <c r="L6" s="61"/>
    </row>
    <row r="7" spans="1:13" ht="18.75" thickBot="1" x14ac:dyDescent="0.3">
      <c r="A7" s="296" t="s">
        <v>1</v>
      </c>
      <c r="B7" s="297"/>
      <c r="C7" s="297"/>
      <c r="D7" s="298"/>
      <c r="E7" s="62"/>
      <c r="F7" s="299" t="s">
        <v>2</v>
      </c>
      <c r="G7" s="300"/>
      <c r="H7" s="301"/>
      <c r="I7" s="59"/>
    </row>
    <row r="8" spans="1:13" s="64" customFormat="1" ht="19.5" thickBot="1" x14ac:dyDescent="0.35">
      <c r="A8" s="288" t="s">
        <v>41</v>
      </c>
      <c r="B8" s="289"/>
      <c r="C8" s="290" t="s">
        <v>472</v>
      </c>
      <c r="D8" s="291"/>
      <c r="E8" s="62"/>
      <c r="F8" s="96" t="s">
        <v>4</v>
      </c>
      <c r="G8" s="97" t="s">
        <v>5</v>
      </c>
      <c r="H8" s="98" t="s">
        <v>6</v>
      </c>
      <c r="I8" s="59"/>
    </row>
    <row r="9" spans="1:13" s="64" customFormat="1" ht="18.75" x14ac:dyDescent="0.3">
      <c r="A9" s="288" t="s">
        <v>42</v>
      </c>
      <c r="B9" s="289"/>
      <c r="C9" s="290" t="s">
        <v>473</v>
      </c>
      <c r="D9" s="291"/>
      <c r="E9" s="62"/>
      <c r="F9" s="95" t="s">
        <v>43</v>
      </c>
      <c r="G9" s="65">
        <v>22000</v>
      </c>
      <c r="H9" s="66"/>
      <c r="I9" s="59"/>
    </row>
    <row r="10" spans="1:13" s="64" customFormat="1" ht="18.75" x14ac:dyDescent="0.3">
      <c r="A10" s="288" t="s">
        <v>44</v>
      </c>
      <c r="B10" s="289"/>
      <c r="C10" s="290"/>
      <c r="D10" s="291"/>
      <c r="E10" s="62"/>
      <c r="F10" s="63" t="s">
        <v>45</v>
      </c>
      <c r="G10" s="65">
        <v>813</v>
      </c>
      <c r="H10" s="66"/>
      <c r="I10" s="59"/>
    </row>
    <row r="11" spans="1:13" s="64" customFormat="1" ht="19.5" thickBot="1" x14ac:dyDescent="0.35">
      <c r="A11" s="292" t="s">
        <v>46</v>
      </c>
      <c r="B11" s="293"/>
      <c r="C11" s="294" t="s">
        <v>476</v>
      </c>
      <c r="D11" s="295"/>
      <c r="E11" s="62"/>
      <c r="F11" s="63" t="s">
        <v>47</v>
      </c>
      <c r="G11" s="65">
        <v>480</v>
      </c>
      <c r="H11" s="66"/>
      <c r="I11" s="59"/>
    </row>
    <row r="12" spans="1:13" s="64" customFormat="1" ht="19.5" thickBot="1" x14ac:dyDescent="0.35">
      <c r="A12" s="62"/>
      <c r="B12" s="62"/>
      <c r="C12" s="62"/>
      <c r="D12" s="62"/>
      <c r="E12" s="62"/>
      <c r="F12" s="63" t="s">
        <v>48</v>
      </c>
      <c r="G12" s="65"/>
      <c r="H12" s="66"/>
      <c r="I12" s="59"/>
    </row>
    <row r="13" spans="1:13" s="64" customFormat="1" ht="18.75" x14ac:dyDescent="0.3">
      <c r="A13" s="296" t="s">
        <v>49</v>
      </c>
      <c r="B13" s="297"/>
      <c r="C13" s="297"/>
      <c r="D13" s="298"/>
      <c r="E13" s="62"/>
      <c r="F13" s="63" t="s">
        <v>50</v>
      </c>
      <c r="G13" s="65"/>
      <c r="H13" s="66"/>
      <c r="I13" s="59"/>
    </row>
    <row r="14" spans="1:13" s="64" customFormat="1" ht="18.75" x14ac:dyDescent="0.3">
      <c r="A14" s="280" t="s">
        <v>51</v>
      </c>
      <c r="B14" s="281"/>
      <c r="C14" s="290"/>
      <c r="D14" s="291"/>
      <c r="E14" s="62"/>
      <c r="F14" s="63" t="s">
        <v>35</v>
      </c>
      <c r="G14" s="65">
        <v>1.5</v>
      </c>
      <c r="H14" s="66"/>
      <c r="I14" s="59"/>
    </row>
    <row r="15" spans="1:13" s="64" customFormat="1" ht="19.5" thickBot="1" x14ac:dyDescent="0.35">
      <c r="A15" s="280" t="s">
        <v>52</v>
      </c>
      <c r="B15" s="281"/>
      <c r="C15" s="282"/>
      <c r="D15" s="283"/>
      <c r="E15" s="62"/>
      <c r="F15" s="67"/>
      <c r="G15" s="68"/>
      <c r="H15" s="69"/>
      <c r="I15" s="59"/>
    </row>
    <row r="16" spans="1:13" s="64" customFormat="1" ht="18.75" x14ac:dyDescent="0.3">
      <c r="A16" s="280" t="s">
        <v>53</v>
      </c>
      <c r="B16" s="281"/>
      <c r="C16" s="282">
        <v>15</v>
      </c>
      <c r="D16" s="283"/>
      <c r="E16" s="62"/>
      <c r="F16" s="62"/>
      <c r="G16" s="62"/>
      <c r="H16" s="62"/>
      <c r="I16" s="59"/>
    </row>
    <row r="17" spans="1:9" s="64" customFormat="1" ht="18.75" x14ac:dyDescent="0.3">
      <c r="A17" s="280" t="s">
        <v>54</v>
      </c>
      <c r="B17" s="281"/>
      <c r="C17" s="282">
        <v>860</v>
      </c>
      <c r="D17" s="283"/>
      <c r="E17" s="62"/>
      <c r="F17" s="62"/>
      <c r="G17" s="62"/>
      <c r="H17" s="62"/>
      <c r="I17" s="59"/>
    </row>
    <row r="18" spans="1:9" s="64" customFormat="1" ht="18.75" x14ac:dyDescent="0.3">
      <c r="A18" s="280" t="s">
        <v>55</v>
      </c>
      <c r="B18" s="281"/>
      <c r="C18" s="282">
        <v>3</v>
      </c>
      <c r="D18" s="283"/>
      <c r="E18" s="62"/>
      <c r="F18" s="62"/>
      <c r="G18" s="62"/>
      <c r="H18" s="62"/>
      <c r="I18" s="59"/>
    </row>
    <row r="19" spans="1:9" s="64" customFormat="1" ht="18.75" x14ac:dyDescent="0.3">
      <c r="A19" s="280" t="s">
        <v>56</v>
      </c>
      <c r="B19" s="281"/>
      <c r="C19" s="282">
        <v>480</v>
      </c>
      <c r="D19" s="283"/>
      <c r="E19" s="62"/>
      <c r="F19" s="62"/>
      <c r="G19" s="62"/>
      <c r="H19" s="62"/>
      <c r="I19" s="59"/>
    </row>
    <row r="20" spans="1:9" s="64" customFormat="1" ht="18.75" x14ac:dyDescent="0.3">
      <c r="A20" s="280" t="s">
        <v>57</v>
      </c>
      <c r="B20" s="281"/>
      <c r="C20" s="282"/>
      <c r="D20" s="283"/>
      <c r="E20" s="62"/>
      <c r="F20" s="62"/>
      <c r="G20" s="62"/>
      <c r="H20" s="62"/>
      <c r="I20" s="59"/>
    </row>
    <row r="21" spans="1:9" s="64" customFormat="1" ht="19.5" thickBot="1" x14ac:dyDescent="0.35">
      <c r="A21" s="284" t="s">
        <v>58</v>
      </c>
      <c r="B21" s="285"/>
      <c r="C21" s="286"/>
      <c r="D21" s="287"/>
      <c r="E21" s="62"/>
      <c r="F21" s="62"/>
      <c r="G21" s="62"/>
      <c r="H21" s="62"/>
      <c r="I21" s="59"/>
    </row>
    <row r="22" spans="1:9" s="64" customFormat="1" ht="18.75" x14ac:dyDescent="0.3">
      <c r="A22" s="62"/>
      <c r="B22" s="62"/>
      <c r="C22" s="62"/>
      <c r="D22" s="62"/>
      <c r="E22" s="62"/>
      <c r="F22" s="62"/>
      <c r="G22" s="62"/>
      <c r="H22" s="62"/>
      <c r="I22" s="59"/>
    </row>
    <row r="23" spans="1:9" x14ac:dyDescent="0.25">
      <c r="A23" s="91"/>
      <c r="B23" s="91"/>
    </row>
    <row r="24" spans="1:9" x14ac:dyDescent="0.25">
      <c r="A24" s="90"/>
      <c r="B24" s="90"/>
    </row>
    <row r="25" spans="1:9" x14ac:dyDescent="0.25">
      <c r="A25" s="90"/>
      <c r="B25" s="90"/>
    </row>
    <row r="26" spans="1:9" x14ac:dyDescent="0.25">
      <c r="A26" s="91"/>
      <c r="B26" s="91"/>
    </row>
    <row r="27" spans="1:9" x14ac:dyDescent="0.25">
      <c r="A27" s="91"/>
      <c r="B27" s="91"/>
    </row>
    <row r="28" spans="1:9" x14ac:dyDescent="0.25">
      <c r="A28" s="91"/>
      <c r="B28" s="91"/>
    </row>
    <row r="29" spans="1:9" x14ac:dyDescent="0.25">
      <c r="A29" s="91"/>
      <c r="B29" s="91"/>
    </row>
    <row r="30" spans="1:9" x14ac:dyDescent="0.25">
      <c r="A30" s="91"/>
      <c r="B30" s="91"/>
    </row>
    <row r="31" spans="1:9" x14ac:dyDescent="0.25">
      <c r="A31" s="91"/>
      <c r="B31" s="91"/>
    </row>
    <row r="32" spans="1:9" x14ac:dyDescent="0.25">
      <c r="A32" s="92"/>
      <c r="B32" s="92"/>
    </row>
    <row r="33" spans="1:2" x14ac:dyDescent="0.25">
      <c r="A33" s="90"/>
      <c r="B33" s="90"/>
    </row>
    <row r="34" spans="1:2" x14ac:dyDescent="0.25">
      <c r="A34" s="90"/>
      <c r="B34" s="90"/>
    </row>
    <row r="35" spans="1:2" x14ac:dyDescent="0.25">
      <c r="A35" s="90"/>
      <c r="B35" s="90"/>
    </row>
    <row r="36" spans="1:2" x14ac:dyDescent="0.25">
      <c r="A36" s="90"/>
      <c r="B36" s="90"/>
    </row>
    <row r="37" spans="1:2" x14ac:dyDescent="0.25">
      <c r="A37" s="90"/>
      <c r="B37" s="90"/>
    </row>
    <row r="38" spans="1:2" x14ac:dyDescent="0.25">
      <c r="A38" s="90"/>
      <c r="B38" s="90"/>
    </row>
    <row r="39" spans="1:2" x14ac:dyDescent="0.25">
      <c r="A39" s="90"/>
      <c r="B39" s="90"/>
    </row>
    <row r="40" spans="1:2" x14ac:dyDescent="0.25">
      <c r="A40" s="91"/>
      <c r="B40" s="91"/>
    </row>
    <row r="41" spans="1:2" x14ac:dyDescent="0.25">
      <c r="A41" s="91"/>
      <c r="B41" s="91"/>
    </row>
    <row r="42" spans="1:2" x14ac:dyDescent="0.25">
      <c r="A42" s="91"/>
      <c r="B42" s="91"/>
    </row>
    <row r="43" spans="1:2" x14ac:dyDescent="0.25">
      <c r="A43" s="91"/>
      <c r="B43" s="91"/>
    </row>
    <row r="44" spans="1:2" x14ac:dyDescent="0.25">
      <c r="A44" s="91"/>
      <c r="B44" s="91"/>
    </row>
    <row r="45" spans="1:2" x14ac:dyDescent="0.25">
      <c r="A45" s="91"/>
      <c r="B45" s="91"/>
    </row>
    <row r="46" spans="1:2" x14ac:dyDescent="0.25">
      <c r="A46" s="93"/>
      <c r="B46" s="93"/>
    </row>
    <row r="47" spans="1:2" x14ac:dyDescent="0.25">
      <c r="A47" s="93"/>
      <c r="B47" s="93"/>
    </row>
    <row r="63" spans="1:2" x14ac:dyDescent="0.25">
      <c r="A63" s="94"/>
      <c r="B63" s="94"/>
    </row>
    <row r="64" spans="1:2" x14ac:dyDescent="0.25">
      <c r="A64" s="93"/>
      <c r="B64" s="93"/>
    </row>
    <row r="65" spans="1:2" x14ac:dyDescent="0.25">
      <c r="A65" s="90"/>
      <c r="B65" s="90"/>
    </row>
    <row r="66" spans="1:2" x14ac:dyDescent="0.25">
      <c r="A66" s="91" t="s">
        <v>66</v>
      </c>
      <c r="B66" s="91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rintOptions horizontalCentered="1"/>
  <pageMargins left="0.7" right="0.7" top="1" bottom="0.5" header="0" footer="0"/>
  <pageSetup scale="7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1C21D2-FC5D-47EE-9058-ED0E834459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65B646-2B3F-44DF-B72B-3E08090B7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23</vt:i4>
      </vt:variant>
    </vt:vector>
  </HeadingPairs>
  <TitlesOfParts>
    <vt:vector size="47" baseType="lpstr">
      <vt:lpstr>AHU2</vt:lpstr>
      <vt:lpstr>AHU2 VAV's</vt:lpstr>
      <vt:lpstr>FLR 1 VAV SGRD's (1)</vt:lpstr>
      <vt:lpstr>FLR 1 VAV SGRD's (2)</vt:lpstr>
      <vt:lpstr>FLR 1 VAV SGRD's (3)</vt:lpstr>
      <vt:lpstr>FLR 2 VAV SGRD's (1)</vt:lpstr>
      <vt:lpstr>FLR 2 VAV SGRD's (2)</vt:lpstr>
      <vt:lpstr>FLR 2 VAV SGRD's (3)</vt:lpstr>
      <vt:lpstr>RF2</vt:lpstr>
      <vt:lpstr>EF7</vt:lpstr>
      <vt:lpstr>EF8</vt:lpstr>
      <vt:lpstr>EF9</vt:lpstr>
      <vt:lpstr>Boiler</vt:lpstr>
      <vt:lpstr>Chiller AC</vt:lpstr>
      <vt:lpstr>HWP1</vt:lpstr>
      <vt:lpstr>HWP2</vt:lpstr>
      <vt:lpstr>BP2</vt:lpstr>
      <vt:lpstr>HCP1</vt:lpstr>
      <vt:lpstr>CHWP1</vt:lpstr>
      <vt:lpstr>CHWP2</vt:lpstr>
      <vt:lpstr>CHWP3</vt:lpstr>
      <vt:lpstr>CHWP4</vt:lpstr>
      <vt:lpstr>HW CS</vt:lpstr>
      <vt:lpstr>CHW CS</vt:lpstr>
      <vt:lpstr>'AHU2 VAV''s'!Print_Area</vt:lpstr>
      <vt:lpstr>Boiler!Print_Area</vt:lpstr>
      <vt:lpstr>'BP2'!Print_Area</vt:lpstr>
      <vt:lpstr>'Chiller AC'!Print_Area</vt:lpstr>
      <vt:lpstr>'CHW CS'!Print_Area</vt:lpstr>
      <vt:lpstr>CHWP1!Print_Area</vt:lpstr>
      <vt:lpstr>CHWP2!Print_Area</vt:lpstr>
      <vt:lpstr>CHWP3!Print_Area</vt:lpstr>
      <vt:lpstr>CHWP4!Print_Area</vt:lpstr>
      <vt:lpstr>'EF7'!Print_Area</vt:lpstr>
      <vt:lpstr>'EF8'!Print_Area</vt:lpstr>
      <vt:lpstr>'EF9'!Print_Area</vt:lpstr>
      <vt:lpstr>'FLR 1 VAV SGRD''s (1)'!Print_Area</vt:lpstr>
      <vt:lpstr>'FLR 1 VAV SGRD''s (2)'!Print_Area</vt:lpstr>
      <vt:lpstr>'FLR 1 VAV SGRD''s (3)'!Print_Area</vt:lpstr>
      <vt:lpstr>'FLR 2 VAV SGRD''s (1)'!Print_Area</vt:lpstr>
      <vt:lpstr>'FLR 2 VAV SGRD''s (2)'!Print_Area</vt:lpstr>
      <vt:lpstr>'FLR 2 VAV SGRD''s (3)'!Print_Area</vt:lpstr>
      <vt:lpstr>'HCP1'!Print_Area</vt:lpstr>
      <vt:lpstr>'HW CS'!Print_Area</vt:lpstr>
      <vt:lpstr>'HWP1'!Print_Area</vt:lpstr>
      <vt:lpstr>'HWP2'!Print_Area</vt:lpstr>
      <vt:lpstr>'RF2'!Print_Area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NTAB</dc:creator>
  <cp:lastModifiedBy>Mike Gabbert</cp:lastModifiedBy>
  <cp:lastPrinted>2023-02-02T12:06:00Z</cp:lastPrinted>
  <dcterms:created xsi:type="dcterms:W3CDTF">2023-01-26T17:20:02Z</dcterms:created>
  <dcterms:modified xsi:type="dcterms:W3CDTF">2023-03-27T14:13:10Z</dcterms:modified>
</cp:coreProperties>
</file>