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21254 Wauwatosa WI/"/>
    </mc:Choice>
  </mc:AlternateContent>
  <xr:revisionPtr revIDLastSave="85" documentId="13_ncr:1_{B888774D-3C83-41B9-8B1C-1CD895A9BF91}" xr6:coauthVersionLast="47" xr6:coauthVersionMax="47" xr10:uidLastSave="{A6003682-D83E-4F54-93A4-BFF1D4FE2F15}"/>
  <bookViews>
    <workbookView xWindow="-23040" yWindow="2670" windowWidth="21345" windowHeight="13845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2" i="1" l="1"/>
  <c r="R14" i="1"/>
  <c r="P15" i="1" s="1"/>
  <c r="D13" i="1" l="1"/>
  <c r="C13" i="1"/>
  <c r="D12" i="1"/>
  <c r="C12" i="1"/>
  <c r="C14" i="1" l="1"/>
  <c r="T10" i="1" s="1"/>
  <c r="D14" i="1"/>
  <c r="U12" i="1" s="1"/>
  <c r="R12" i="1" s="1"/>
  <c r="J7" i="1"/>
  <c r="J6" i="1"/>
  <c r="I7" i="1"/>
  <c r="I6" i="1"/>
  <c r="U10" i="1" l="1"/>
  <c r="R10" i="1" s="1"/>
  <c r="P11" i="1" s="1"/>
  <c r="P13" i="1"/>
  <c r="F7" i="1"/>
  <c r="E7" i="1"/>
  <c r="F6" i="1"/>
  <c r="E6" i="1"/>
  <c r="E8" i="1" l="1"/>
  <c r="F8" i="1"/>
</calcChain>
</file>

<file path=xl/sharedStrings.xml><?xml version="1.0" encoding="utf-8"?>
<sst xmlns="http://schemas.openxmlformats.org/spreadsheetml/2006/main" count="66" uniqueCount="39">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</sst>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55" zoomScaleSheetLayoutView="80" workbookViewId="0">
      <selection activeCell="V1" sqref="V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1</v>
      </c>
      <c r="C4" s="164" t="s">
        <v>2</v>
      </c>
      <c r="D4" s="165"/>
      <c r="E4" s="153" t="s">
        <v>3</v>
      </c>
      <c r="F4" s="151"/>
      <c r="G4" s="170" t="s">
        <v>4</v>
      </c>
      <c r="H4" s="171"/>
      <c r="I4" s="162" t="s">
        <v>5</v>
      </c>
      <c r="J4" s="163"/>
      <c r="K4" s="168" t="s">
        <v>6</v>
      </c>
      <c r="L4" s="169"/>
      <c r="M4" s="166" t="s">
        <v>7</v>
      </c>
      <c r="N4" s="167"/>
      <c r="O4" s="166" t="s">
        <v>8</v>
      </c>
      <c r="P4" s="167"/>
      <c r="Q4" s="7"/>
      <c r="R4" s="57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21" ht="20.100000000000001" customHeight="1" x14ac:dyDescent="0.25">
      <c r="A6" s="67" t="s">
        <v>37</v>
      </c>
      <c r="B6" s="65" t="s">
        <v>38</v>
      </c>
      <c r="C6" s="23">
        <v>880</v>
      </c>
      <c r="D6" s="24"/>
      <c r="E6" s="23">
        <f t="shared" ref="E6:F7" si="0">C6-G6</f>
        <v>880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thickBot="1" x14ac:dyDescent="0.3">
      <c r="A7" s="68" t="s">
        <v>13</v>
      </c>
      <c r="B7" s="66" t="s">
        <v>38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thickBot="1" x14ac:dyDescent="0.3">
      <c r="A8" s="172" t="s">
        <v>14</v>
      </c>
      <c r="B8" s="173"/>
      <c r="C8" s="69">
        <f>SUM(C6:C7)</f>
        <v>880</v>
      </c>
      <c r="D8" s="70">
        <f>SUM(D6:D7)</f>
        <v>0</v>
      </c>
      <c r="E8" s="69">
        <f>SUM(E6:E7)</f>
        <v>880</v>
      </c>
      <c r="F8" s="70">
        <f>SUM(F6:F7)</f>
        <v>0</v>
      </c>
      <c r="G8" s="71">
        <f>SUM(G6:G7)</f>
        <v>0</v>
      </c>
      <c r="H8" s="72">
        <f>SUM(H6:H7)</f>
        <v>0</v>
      </c>
      <c r="I8" s="73"/>
      <c r="J8" s="74"/>
      <c r="K8" s="71">
        <f>SUM(K6:K7)</f>
        <v>0</v>
      </c>
      <c r="L8" s="72">
        <f>SUM(L6:L7)</f>
        <v>0</v>
      </c>
      <c r="M8" s="96">
        <f>SUM(M6:M7)</f>
        <v>0</v>
      </c>
      <c r="N8" s="75">
        <f>SUM(N6:N7)</f>
        <v>0</v>
      </c>
      <c r="O8" s="76">
        <f>SUM(O6:O7)</f>
        <v>0</v>
      </c>
      <c r="P8" s="77">
        <f>SUM(P6:P7)</f>
        <v>0</v>
      </c>
      <c r="Q8" s="47"/>
      <c r="R8" s="61"/>
    </row>
    <row r="9" spans="1:21" ht="20.100000000000001" customHeight="1" thickBot="1" x14ac:dyDescent="0.3">
      <c r="A9" s="58"/>
      <c r="B9" s="48"/>
      <c r="C9" s="48"/>
      <c r="D9" s="48"/>
      <c r="E9" s="48"/>
      <c r="F9" s="59"/>
      <c r="G9" s="59"/>
      <c r="H9" s="64"/>
      <c r="I9" s="64"/>
      <c r="J9" s="59"/>
      <c r="K9" s="59"/>
      <c r="L9" s="60"/>
      <c r="M9" s="60"/>
      <c r="N9" s="60"/>
      <c r="O9" s="60"/>
      <c r="P9" s="47"/>
      <c r="Q9" s="61"/>
    </row>
    <row r="10" spans="1:21" ht="20.100000000000001" customHeight="1" thickBot="1" x14ac:dyDescent="0.3">
      <c r="A10" s="91" t="s">
        <v>15</v>
      </c>
      <c r="B10" s="78"/>
      <c r="C10" s="78"/>
      <c r="D10" s="78"/>
      <c r="F10" s="140" t="s">
        <v>16</v>
      </c>
      <c r="G10" s="141"/>
      <c r="H10" s="114" t="s">
        <v>17</v>
      </c>
      <c r="I10" s="115"/>
      <c r="J10" s="116"/>
      <c r="L10" s="90" t="s">
        <v>18</v>
      </c>
      <c r="M10" s="79"/>
      <c r="N10" s="79"/>
      <c r="O10" s="79"/>
      <c r="P10" s="79"/>
      <c r="R10" s="1" t="b">
        <f>T10=U10</f>
        <v>1</v>
      </c>
      <c r="T10" s="1" t="b">
        <f>C14&lt;0</f>
        <v>0</v>
      </c>
      <c r="U10" s="1" t="b">
        <f>D14&lt;0</f>
        <v>0</v>
      </c>
    </row>
    <row r="11" spans="1:21" ht="18.75" customHeight="1" thickBot="1" x14ac:dyDescent="0.3">
      <c r="A11" s="132" t="s">
        <v>14</v>
      </c>
      <c r="B11" s="133"/>
      <c r="C11" s="81" t="s">
        <v>11</v>
      </c>
      <c r="D11" s="82" t="s">
        <v>12</v>
      </c>
      <c r="F11" s="142"/>
      <c r="G11" s="143"/>
      <c r="H11" s="117"/>
      <c r="I11" s="118"/>
      <c r="J11" s="119"/>
      <c r="L11" s="111" t="s">
        <v>19</v>
      </c>
      <c r="M11" s="111"/>
      <c r="N11" s="111"/>
      <c r="O11" s="111"/>
      <c r="P11" s="93">
        <f>IF(R10=TRUE, 1, 0)</f>
        <v>1</v>
      </c>
    </row>
    <row r="12" spans="1:21" ht="18.75" customHeight="1" x14ac:dyDescent="0.25">
      <c r="A12" s="134" t="s">
        <v>20</v>
      </c>
      <c r="B12" s="135"/>
      <c r="C12" s="83">
        <f>G8+K8</f>
        <v>0</v>
      </c>
      <c r="D12" s="84">
        <f>H8+L8</f>
        <v>0</v>
      </c>
      <c r="F12" s="181" t="s">
        <v>21</v>
      </c>
      <c r="G12" s="182"/>
      <c r="H12" s="123"/>
      <c r="I12" s="124"/>
      <c r="J12" s="125"/>
      <c r="L12" s="112"/>
      <c r="M12" s="112"/>
      <c r="N12" s="112"/>
      <c r="O12" s="112"/>
      <c r="P12" s="95"/>
      <c r="R12" s="1" t="e">
        <f>T12=U12</f>
        <v>#DIV/0!</v>
      </c>
      <c r="T12" s="1" t="e">
        <f>H15&lt;0</f>
        <v>#DIV/0!</v>
      </c>
      <c r="U12" s="1" t="b">
        <f>D14&lt;0</f>
        <v>0</v>
      </c>
    </row>
    <row r="13" spans="1:21" ht="18.75" customHeight="1" thickBot="1" x14ac:dyDescent="0.3">
      <c r="A13" s="136" t="s">
        <v>22</v>
      </c>
      <c r="B13" s="137"/>
      <c r="C13" s="87">
        <f>M8+O8</f>
        <v>0</v>
      </c>
      <c r="D13" s="88">
        <f>N8+P8</f>
        <v>0</v>
      </c>
      <c r="F13" s="183" t="s">
        <v>23</v>
      </c>
      <c r="G13" s="184"/>
      <c r="H13" s="126"/>
      <c r="I13" s="127"/>
      <c r="J13" s="128"/>
      <c r="L13" s="113" t="s">
        <v>24</v>
      </c>
      <c r="M13" s="113"/>
      <c r="N13" s="113"/>
      <c r="O13" s="113"/>
      <c r="P13" s="94" t="e">
        <f>IF(R12=TRUE, 1, 0)</f>
        <v>#DIV/0!</v>
      </c>
    </row>
    <row r="14" spans="1:21" ht="18.75" customHeight="1" thickBot="1" x14ac:dyDescent="0.35">
      <c r="A14" s="138" t="s">
        <v>25</v>
      </c>
      <c r="B14" s="139"/>
      <c r="C14" s="85">
        <f>C12-C13</f>
        <v>0</v>
      </c>
      <c r="D14" s="86">
        <f>D12-D13</f>
        <v>0</v>
      </c>
      <c r="F14" s="144" t="s">
        <v>26</v>
      </c>
      <c r="G14" s="145"/>
      <c r="H14" s="129"/>
      <c r="I14" s="130"/>
      <c r="J14" s="131"/>
      <c r="L14" s="112"/>
      <c r="M14" s="112"/>
      <c r="N14" s="112"/>
      <c r="O14" s="112"/>
      <c r="P14" s="95"/>
      <c r="R14" s="1" t="e">
        <f>AND(H15&gt;=-0.02, H15&lt;=0.02)</f>
        <v>#DIV/0!</v>
      </c>
    </row>
    <row r="15" spans="1:21" ht="16.5" customHeight="1" thickBot="1" x14ac:dyDescent="0.3">
      <c r="F15" s="197" t="s">
        <v>27</v>
      </c>
      <c r="G15" s="198"/>
      <c r="H15" s="120" t="e">
        <f>AVERAGE(H12:J14)</f>
        <v>#DIV/0!</v>
      </c>
      <c r="I15" s="121"/>
      <c r="J15" s="122"/>
      <c r="L15" s="109" t="s">
        <v>28</v>
      </c>
      <c r="M15" s="109"/>
      <c r="N15" s="109"/>
      <c r="O15" s="109"/>
      <c r="P15" s="89" t="e">
        <f>IF(R14=TRUE, 1, 0)</f>
        <v>#DIV/0!</v>
      </c>
    </row>
    <row r="16" spans="1:21" ht="13.8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09"/>
      <c r="M16" s="109"/>
      <c r="N16" s="109"/>
      <c r="O16" s="109"/>
      <c r="P16" s="92"/>
    </row>
    <row r="17" spans="1:17" ht="13.8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50"/>
      <c r="M17" s="50"/>
      <c r="N17" s="51"/>
      <c r="O17" s="51"/>
      <c r="P17" s="7"/>
      <c r="Q17" s="7"/>
    </row>
    <row r="18" spans="1:17" ht="13.5" customHeight="1" thickBot="1" x14ac:dyDescent="0.3">
      <c r="A18" s="3" t="s">
        <v>29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7" ht="20.100000000000001" customHeight="1" x14ac:dyDescent="0.25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7"/>
      <c r="Q19" s="62"/>
    </row>
    <row r="20" spans="1:17" ht="20.100000000000001" customHeight="1" x14ac:dyDescent="0.25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0"/>
      <c r="Q20" s="62"/>
    </row>
    <row r="21" spans="1:17" ht="20.100000000000001" customHeight="1" thickBot="1" x14ac:dyDescent="0.3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</row>
    <row r="22" spans="1:17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7" ht="13.8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20.100000000000001" customHeight="1" thickBot="1" x14ac:dyDescent="0.3">
      <c r="A24" s="194" t="s">
        <v>30</v>
      </c>
      <c r="B24" s="195"/>
      <c r="C24" s="195"/>
      <c r="D24" s="195"/>
      <c r="E24" s="195"/>
      <c r="F24" s="196"/>
      <c r="G24" s="48"/>
      <c r="H24" s="48"/>
      <c r="I24" s="48"/>
      <c r="J24" s="48"/>
      <c r="K24" s="48"/>
      <c r="L24" s="48"/>
      <c r="M24" s="48"/>
      <c r="N24" s="48"/>
      <c r="O24" s="48"/>
      <c r="P24" s="47"/>
      <c r="Q24" s="49"/>
    </row>
    <row r="25" spans="1:17" ht="19.2" customHeight="1" thickBot="1" x14ac:dyDescent="0.3">
      <c r="A25" s="5" t="s">
        <v>9</v>
      </c>
      <c r="B25" s="149" t="s">
        <v>31</v>
      </c>
      <c r="C25" s="150"/>
      <c r="D25" s="151" t="s">
        <v>32</v>
      </c>
      <c r="E25" s="152"/>
      <c r="F25" s="152"/>
      <c r="G25" s="153"/>
      <c r="H25" s="151" t="s">
        <v>33</v>
      </c>
      <c r="I25" s="153"/>
      <c r="J25" s="152" t="s">
        <v>34</v>
      </c>
      <c r="K25" s="152"/>
      <c r="L25" s="180" t="s">
        <v>6</v>
      </c>
      <c r="M25" s="180"/>
      <c r="N25" s="176" t="s">
        <v>7</v>
      </c>
      <c r="O25" s="177"/>
      <c r="P25" s="53" t="s">
        <v>35</v>
      </c>
    </row>
    <row r="26" spans="1:17" ht="18.75" customHeight="1" thickBot="1" x14ac:dyDescent="0.3">
      <c r="A26" s="54" t="s">
        <v>36</v>
      </c>
      <c r="B26" s="147"/>
      <c r="C26" s="148"/>
      <c r="D26" s="154"/>
      <c r="E26" s="155"/>
      <c r="F26" s="155"/>
      <c r="G26" s="156"/>
      <c r="H26" s="154"/>
      <c r="I26" s="156"/>
      <c r="J26" s="160"/>
      <c r="K26" s="161"/>
      <c r="L26" s="158"/>
      <c r="M26" s="159"/>
      <c r="N26" s="178"/>
      <c r="O26" s="179"/>
      <c r="P26" s="52">
        <f t="shared" ref="P26:P34" si="2">L26-N26</f>
        <v>0</v>
      </c>
    </row>
    <row r="27" spans="1:17" ht="18.75" customHeight="1" thickBot="1" x14ac:dyDescent="0.3">
      <c r="A27" s="55" t="s">
        <v>36</v>
      </c>
      <c r="B27" s="146"/>
      <c r="C27" s="146"/>
      <c r="D27" s="101"/>
      <c r="E27" s="102"/>
      <c r="F27" s="102"/>
      <c r="G27" s="103"/>
      <c r="H27" s="101"/>
      <c r="I27" s="103"/>
      <c r="J27" s="174"/>
      <c r="K27" s="175"/>
      <c r="L27" s="158"/>
      <c r="M27" s="159"/>
      <c r="N27" s="178"/>
      <c r="O27" s="179"/>
      <c r="P27" s="52">
        <f t="shared" si="2"/>
        <v>0</v>
      </c>
    </row>
    <row r="28" spans="1:17" ht="19.2" customHeight="1" thickBot="1" x14ac:dyDescent="0.3">
      <c r="A28" s="55" t="s">
        <v>36</v>
      </c>
      <c r="B28" s="99"/>
      <c r="C28" s="100"/>
      <c r="D28" s="101"/>
      <c r="E28" s="102"/>
      <c r="F28" s="102"/>
      <c r="G28" s="103"/>
      <c r="H28" s="101"/>
      <c r="I28" s="103"/>
      <c r="J28" s="101"/>
      <c r="K28" s="157"/>
      <c r="L28" s="104"/>
      <c r="M28" s="105"/>
      <c r="N28" s="97"/>
      <c r="O28" s="98"/>
      <c r="P28" s="52">
        <f t="shared" si="2"/>
        <v>0</v>
      </c>
    </row>
    <row r="29" spans="1:17" ht="19.5" customHeight="1" thickBot="1" x14ac:dyDescent="0.3">
      <c r="A29" s="54" t="s">
        <v>36</v>
      </c>
      <c r="B29" s="106"/>
      <c r="C29" s="107"/>
      <c r="D29" s="99"/>
      <c r="E29" s="108"/>
      <c r="F29" s="108"/>
      <c r="G29" s="100"/>
      <c r="H29" s="99"/>
      <c r="I29" s="100"/>
      <c r="J29" s="99"/>
      <c r="K29" s="100"/>
      <c r="L29" s="104"/>
      <c r="M29" s="105"/>
      <c r="N29" s="97"/>
      <c r="O29" s="98"/>
      <c r="P29" s="52">
        <f t="shared" si="2"/>
        <v>0</v>
      </c>
    </row>
    <row r="30" spans="1:17" ht="19.5" customHeight="1" thickBot="1" x14ac:dyDescent="0.3">
      <c r="A30" s="55" t="s">
        <v>36</v>
      </c>
      <c r="B30" s="99"/>
      <c r="C30" s="100"/>
      <c r="D30" s="101"/>
      <c r="E30" s="102"/>
      <c r="F30" s="102"/>
      <c r="G30" s="103"/>
      <c r="H30" s="101"/>
      <c r="I30" s="103"/>
      <c r="J30" s="101"/>
      <c r="K30" s="103"/>
      <c r="L30" s="104"/>
      <c r="M30" s="105"/>
      <c r="N30" s="97"/>
      <c r="O30" s="98"/>
      <c r="P30" s="52">
        <f t="shared" si="2"/>
        <v>0</v>
      </c>
    </row>
    <row r="31" spans="1:17" ht="19.5" customHeight="1" thickBot="1" x14ac:dyDescent="0.3">
      <c r="A31" s="55" t="s">
        <v>36</v>
      </c>
      <c r="B31" s="99"/>
      <c r="C31" s="100"/>
      <c r="D31" s="101"/>
      <c r="E31" s="102"/>
      <c r="F31" s="102"/>
      <c r="G31" s="103"/>
      <c r="H31" s="101"/>
      <c r="I31" s="103"/>
      <c r="J31" s="101"/>
      <c r="K31" s="103"/>
      <c r="L31" s="104"/>
      <c r="M31" s="105"/>
      <c r="N31" s="97"/>
      <c r="O31" s="98"/>
      <c r="P31" s="52">
        <f t="shared" si="2"/>
        <v>0</v>
      </c>
    </row>
    <row r="32" spans="1:17" ht="19.5" customHeight="1" thickBot="1" x14ac:dyDescent="0.3">
      <c r="A32" s="54" t="s">
        <v>36</v>
      </c>
      <c r="B32" s="106"/>
      <c r="C32" s="107"/>
      <c r="D32" s="99"/>
      <c r="E32" s="108"/>
      <c r="F32" s="108"/>
      <c r="G32" s="100"/>
      <c r="H32" s="99"/>
      <c r="I32" s="100"/>
      <c r="J32" s="99"/>
      <c r="K32" s="100"/>
      <c r="L32" s="104"/>
      <c r="M32" s="105"/>
      <c r="N32" s="97"/>
      <c r="O32" s="98"/>
      <c r="P32" s="52">
        <f t="shared" si="2"/>
        <v>0</v>
      </c>
    </row>
    <row r="33" spans="1:16" ht="19.5" customHeight="1" thickBot="1" x14ac:dyDescent="0.3">
      <c r="A33" s="55" t="s">
        <v>36</v>
      </c>
      <c r="B33" s="99"/>
      <c r="C33" s="100"/>
      <c r="D33" s="101"/>
      <c r="E33" s="102"/>
      <c r="F33" s="102"/>
      <c r="G33" s="103"/>
      <c r="H33" s="101"/>
      <c r="I33" s="103"/>
      <c r="J33" s="101"/>
      <c r="K33" s="103"/>
      <c r="L33" s="104"/>
      <c r="M33" s="105"/>
      <c r="N33" s="97"/>
      <c r="O33" s="98"/>
      <c r="P33" s="52">
        <f t="shared" si="2"/>
        <v>0</v>
      </c>
    </row>
    <row r="34" spans="1:16" ht="18.75" customHeight="1" x14ac:dyDescent="0.25">
      <c r="A34" s="55" t="s">
        <v>36</v>
      </c>
      <c r="B34" s="99"/>
      <c r="C34" s="100"/>
      <c r="D34" s="101"/>
      <c r="E34" s="102"/>
      <c r="F34" s="102"/>
      <c r="G34" s="103"/>
      <c r="H34" s="101"/>
      <c r="I34" s="103"/>
      <c r="J34" s="101"/>
      <c r="K34" s="103"/>
      <c r="L34" s="104"/>
      <c r="M34" s="105"/>
      <c r="N34" s="97"/>
      <c r="O34" s="98"/>
      <c r="P34" s="52">
        <f t="shared" si="2"/>
        <v>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8"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  <mergeCell ref="I4:J4"/>
    <mergeCell ref="C4:D4"/>
    <mergeCell ref="O4:P4"/>
    <mergeCell ref="K4:L4"/>
    <mergeCell ref="G4:H4"/>
    <mergeCell ref="E4:F4"/>
    <mergeCell ref="M4:N4"/>
    <mergeCell ref="H28:I28"/>
    <mergeCell ref="J28:K28"/>
    <mergeCell ref="L26:M26"/>
    <mergeCell ref="H26:I26"/>
    <mergeCell ref="J26:K26"/>
    <mergeCell ref="L28:M28"/>
    <mergeCell ref="D28:G28"/>
    <mergeCell ref="B27:C27"/>
    <mergeCell ref="B26:C26"/>
    <mergeCell ref="B25:C25"/>
    <mergeCell ref="B28:C28"/>
    <mergeCell ref="D25:G25"/>
    <mergeCell ref="D26:G26"/>
    <mergeCell ref="D27:G27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</mergeCells>
  <conditionalFormatting sqref="P10">
    <cfRule type="expression" priority="11">
      <formula>$R$10:$R$14=TRUE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0:R14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R10:R14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B63A2-196F-445F-8193-A6D38225E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2025-12-04T20:46:27Z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