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ler Youells\Desktop\BRIGHTVIEW\"/>
    </mc:Choice>
  </mc:AlternateContent>
  <xr:revisionPtr revIDLastSave="0" documentId="8_{5650AD07-AD51-4C6C-B01D-D6EA183AC6B9}" xr6:coauthVersionLast="47" xr6:coauthVersionMax="47" xr10:uidLastSave="{00000000-0000-0000-0000-000000000000}"/>
  <bookViews>
    <workbookView xWindow="-110" yWindow="-110" windowWidth="19420" windowHeight="10300" xr2:uid="{5A05B521-C61D-4529-A5B0-4E63967E2158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2" i="1"/>
  <c r="P10" i="1"/>
  <c r="D29" i="1"/>
  <c r="H26" i="1"/>
  <c r="G26" i="1"/>
  <c r="G27" i="1" s="1"/>
  <c r="H23" i="1"/>
  <c r="G23" i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C29" i="1"/>
  <c r="B2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<sst xmlns="http://schemas.openxmlformats.org/spreadsheetml/2006/main" count="22" uniqueCount="15">
  <si>
    <t>SUPPLY</t>
  </si>
  <si>
    <t>LF</t>
  </si>
  <si>
    <t>15"</t>
  </si>
  <si>
    <t>EXHAUST</t>
  </si>
  <si>
    <t>traverse</t>
  </si>
  <si>
    <t>pressure</t>
  </si>
  <si>
    <t>supply-11 and 12</t>
  </si>
  <si>
    <t>0.14"</t>
  </si>
  <si>
    <t>supply</t>
  </si>
  <si>
    <t xml:space="preserve"> </t>
  </si>
  <si>
    <t>exhuast</t>
  </si>
  <si>
    <t>0.02"</t>
  </si>
  <si>
    <t>0.008"</t>
  </si>
  <si>
    <t>15" Turbo nozzle</t>
  </si>
  <si>
    <t xml:space="preserve">supply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</si>
</sst>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678A-5CBF-43BF-AF7A-2C74C9380C3E}">
  <dimension ref="A1:P29"/>
  <sheetViews>
    <sheetView tabSelected="1" zoomScale="80" workbookViewId="0">
      <selection activeCell="J23" sqref="J23"/>
    </sheetView>
  </sheetViews>
  <sheetFormatPr defaultRowHeight="14.5" x14ac:dyDescent="0.35"/>
  <cols>
    <col min="9" max="9" width="17.453125" customWidth="1"/>
  </cols>
  <sheetData>
    <row r="1" spans="1:16" x14ac:dyDescent="0.35">
      <c r="B1" t="s">
        <v>0</v>
      </c>
      <c r="F1" t="s">
        <v>3</v>
      </c>
      <c r="I1" t="s">
        <v>8</v>
      </c>
      <c r="J1" t="s">
        <v>4</v>
      </c>
      <c r="K1" t="s">
        <v>5</v>
      </c>
      <c r="M1" t="s">
        <v>10</v>
      </c>
      <c r="N1" t="s">
        <v>4</v>
      </c>
      <c r="O1" t="s">
        <v>5</v>
      </c>
    </row>
    <row r="2" spans="1:16" x14ac:dyDescent="0.35">
      <c r="B2" t="s">
        <v>1</v>
      </c>
      <c r="C2" t="s">
        <v>2</v>
      </c>
      <c r="D2" t="s">
        <v>13</v>
      </c>
      <c r="G2" t="s">
        <v>1</v>
      </c>
      <c r="H2" t="s">
        <v>2</v>
      </c>
    </row>
    <row r="3" spans="1:16" x14ac:dyDescent="0.35">
      <c r="A3">
        <v>1</v>
      </c>
      <c r="B3">
        <v>73</v>
      </c>
      <c r="C3">
        <v>114</v>
      </c>
      <c r="D3">
        <v>134</v>
      </c>
      <c r="F3">
        <v>1</v>
      </c>
      <c r="G3">
        <v>182</v>
      </c>
      <c r="H3">
        <v>197</v>
      </c>
    </row>
    <row r="4" spans="1:16" x14ac:dyDescent="0.35">
      <c r="A4">
        <f>A3+1</f>
        <v>2</v>
      </c>
      <c r="B4">
        <v>78</v>
      </c>
      <c r="C4">
        <v>144</v>
      </c>
      <c r="D4">
        <v>53</v>
      </c>
      <c r="F4">
        <f>F3+1</f>
        <v>2</v>
      </c>
      <c r="G4">
        <v>116</v>
      </c>
      <c r="H4">
        <v>111</v>
      </c>
    </row>
    <row r="5" spans="1:16" x14ac:dyDescent="0.35">
      <c r="A5">
        <f t="shared" ref="A5:A28" si="0">A4+1</f>
        <v>3</v>
      </c>
      <c r="B5">
        <v>33</v>
      </c>
      <c r="C5">
        <v>20</v>
      </c>
      <c r="D5">
        <v>32</v>
      </c>
      <c r="F5">
        <f t="shared" ref="F5:F22" si="1">F4+1</f>
        <v>3</v>
      </c>
      <c r="G5">
        <v>121</v>
      </c>
      <c r="H5">
        <v>122</v>
      </c>
    </row>
    <row r="6" spans="1:16" x14ac:dyDescent="0.35">
      <c r="A6">
        <f t="shared" si="0"/>
        <v>4</v>
      </c>
      <c r="B6">
        <v>63</v>
      </c>
      <c r="C6">
        <v>92</v>
      </c>
      <c r="D6">
        <v>103</v>
      </c>
      <c r="F6">
        <f t="shared" si="1"/>
        <v>4</v>
      </c>
      <c r="G6">
        <v>112</v>
      </c>
      <c r="H6">
        <v>111</v>
      </c>
    </row>
    <row r="7" spans="1:16" x14ac:dyDescent="0.35">
      <c r="A7">
        <f t="shared" si="0"/>
        <v>5</v>
      </c>
      <c r="B7">
        <v>105</v>
      </c>
      <c r="C7">
        <v>218</v>
      </c>
      <c r="D7">
        <v>86</v>
      </c>
      <c r="F7">
        <f t="shared" si="1"/>
        <v>5</v>
      </c>
      <c r="G7">
        <v>99</v>
      </c>
      <c r="H7">
        <v>91</v>
      </c>
    </row>
    <row r="8" spans="1:16" x14ac:dyDescent="0.35">
      <c r="A8">
        <f t="shared" si="0"/>
        <v>6</v>
      </c>
      <c r="B8">
        <v>267</v>
      </c>
      <c r="C8">
        <v>267</v>
      </c>
      <c r="D8" s="1">
        <v>258</v>
      </c>
      <c r="F8">
        <f t="shared" si="1"/>
        <v>6</v>
      </c>
      <c r="G8">
        <v>71</v>
      </c>
      <c r="H8">
        <v>66</v>
      </c>
    </row>
    <row r="9" spans="1:16" x14ac:dyDescent="0.35">
      <c r="A9">
        <f t="shared" si="0"/>
        <v>7</v>
      </c>
      <c r="B9">
        <v>61</v>
      </c>
      <c r="C9">
        <v>61</v>
      </c>
      <c r="D9">
        <v>61</v>
      </c>
      <c r="F9">
        <f t="shared" si="1"/>
        <v>7</v>
      </c>
      <c r="G9">
        <v>68</v>
      </c>
      <c r="H9">
        <v>67</v>
      </c>
      <c r="N9">
        <v>95</v>
      </c>
      <c r="O9">
        <v>1.2999999999999999E-2</v>
      </c>
      <c r="P9">
        <f>N9/G9</f>
        <v>1.3970588235294117</v>
      </c>
    </row>
    <row r="10" spans="1:16" x14ac:dyDescent="0.35">
      <c r="A10">
        <f t="shared" si="0"/>
        <v>8</v>
      </c>
      <c r="B10">
        <v>20</v>
      </c>
      <c r="C10">
        <v>107</v>
      </c>
      <c r="D10">
        <v>61</v>
      </c>
      <c r="F10">
        <f t="shared" si="1"/>
        <v>8</v>
      </c>
      <c r="G10">
        <v>70</v>
      </c>
      <c r="H10">
        <v>66</v>
      </c>
      <c r="N10">
        <v>78</v>
      </c>
      <c r="O10" t="s">
        <v>11</v>
      </c>
      <c r="P10">
        <f>N10/G10</f>
        <v>1.1142857142857143</v>
      </c>
    </row>
    <row r="11" spans="1:16" x14ac:dyDescent="0.35">
      <c r="A11">
        <f t="shared" si="0"/>
        <v>9</v>
      </c>
      <c r="B11">
        <v>58</v>
      </c>
      <c r="C11">
        <v>43</v>
      </c>
      <c r="D11">
        <v>20</v>
      </c>
      <c r="F11">
        <f t="shared" si="1"/>
        <v>9</v>
      </c>
      <c r="G11">
        <v>80</v>
      </c>
      <c r="H11">
        <v>83</v>
      </c>
    </row>
    <row r="12" spans="1:16" x14ac:dyDescent="0.35">
      <c r="A12">
        <f t="shared" si="0"/>
        <v>10</v>
      </c>
      <c r="B12">
        <v>45</v>
      </c>
      <c r="C12">
        <v>81</v>
      </c>
      <c r="D12">
        <v>39</v>
      </c>
      <c r="F12">
        <f t="shared" si="1"/>
        <v>10</v>
      </c>
      <c r="G12">
        <v>45</v>
      </c>
      <c r="H12">
        <v>44</v>
      </c>
      <c r="I12" t="s">
        <v>8</v>
      </c>
      <c r="J12">
        <v>61</v>
      </c>
      <c r="K12" t="s">
        <v>7</v>
      </c>
      <c r="L12" t="s">
        <v>9</v>
      </c>
      <c r="N12">
        <v>59</v>
      </c>
      <c r="O12" t="s">
        <v>12</v>
      </c>
      <c r="P12">
        <f>N12/G12</f>
        <v>1.3111111111111111</v>
      </c>
    </row>
    <row r="13" spans="1:16" x14ac:dyDescent="0.35">
      <c r="A13">
        <f t="shared" si="0"/>
        <v>11</v>
      </c>
      <c r="B13">
        <v>29</v>
      </c>
      <c r="C13">
        <v>50</v>
      </c>
      <c r="D13">
        <v>12</v>
      </c>
      <c r="F13">
        <f t="shared" si="1"/>
        <v>11</v>
      </c>
      <c r="G13">
        <v>39</v>
      </c>
      <c r="H13">
        <v>29</v>
      </c>
    </row>
    <row r="14" spans="1:16" x14ac:dyDescent="0.35">
      <c r="A14">
        <f t="shared" si="0"/>
        <v>12</v>
      </c>
      <c r="B14">
        <v>45</v>
      </c>
      <c r="C14">
        <v>59</v>
      </c>
      <c r="D14">
        <v>44</v>
      </c>
      <c r="F14">
        <f t="shared" si="1"/>
        <v>12</v>
      </c>
      <c r="G14">
        <v>21</v>
      </c>
      <c r="H14">
        <v>15</v>
      </c>
      <c r="I14" t="s">
        <v>6</v>
      </c>
      <c r="J14">
        <v>100</v>
      </c>
      <c r="K14" t="s">
        <v>7</v>
      </c>
    </row>
    <row r="15" spans="1:16" x14ac:dyDescent="0.35">
      <c r="A15">
        <f t="shared" si="0"/>
        <v>13</v>
      </c>
      <c r="B15">
        <v>59</v>
      </c>
      <c r="C15">
        <v>96</v>
      </c>
      <c r="D15">
        <v>40</v>
      </c>
      <c r="F15">
        <f t="shared" si="1"/>
        <v>13</v>
      </c>
      <c r="G15">
        <v>160</v>
      </c>
      <c r="H15">
        <v>154</v>
      </c>
    </row>
    <row r="16" spans="1:16" x14ac:dyDescent="0.35">
      <c r="A16">
        <f t="shared" si="0"/>
        <v>14</v>
      </c>
      <c r="B16">
        <v>74</v>
      </c>
      <c r="C16">
        <v>179</v>
      </c>
      <c r="D16">
        <v>56</v>
      </c>
      <c r="F16">
        <f t="shared" si="1"/>
        <v>14</v>
      </c>
      <c r="G16">
        <v>20</v>
      </c>
      <c r="H16">
        <v>13</v>
      </c>
    </row>
    <row r="17" spans="1:15" x14ac:dyDescent="0.35">
      <c r="A17">
        <f t="shared" si="0"/>
        <v>15</v>
      </c>
      <c r="B17">
        <v>59</v>
      </c>
      <c r="C17">
        <v>172</v>
      </c>
      <c r="D17">
        <v>59</v>
      </c>
      <c r="F17">
        <f t="shared" si="1"/>
        <v>15</v>
      </c>
      <c r="G17">
        <v>217</v>
      </c>
      <c r="H17">
        <v>242</v>
      </c>
    </row>
    <row r="18" spans="1:15" x14ac:dyDescent="0.35">
      <c r="A18">
        <f t="shared" si="0"/>
        <v>16</v>
      </c>
      <c r="B18">
        <v>133</v>
      </c>
      <c r="C18">
        <v>124</v>
      </c>
      <c r="D18">
        <v>147</v>
      </c>
      <c r="F18">
        <f t="shared" si="1"/>
        <v>16</v>
      </c>
      <c r="G18">
        <v>153</v>
      </c>
      <c r="H18">
        <v>161</v>
      </c>
    </row>
    <row r="19" spans="1:15" x14ac:dyDescent="0.35">
      <c r="A19">
        <f t="shared" si="0"/>
        <v>17</v>
      </c>
      <c r="B19">
        <v>83</v>
      </c>
      <c r="C19">
        <v>156</v>
      </c>
      <c r="D19">
        <v>161</v>
      </c>
      <c r="F19">
        <f t="shared" si="1"/>
        <v>17</v>
      </c>
      <c r="G19">
        <v>52</v>
      </c>
      <c r="H19">
        <v>43</v>
      </c>
    </row>
    <row r="20" spans="1:15" x14ac:dyDescent="0.35">
      <c r="A20">
        <f t="shared" si="0"/>
        <v>18</v>
      </c>
      <c r="B20">
        <v>176</v>
      </c>
      <c r="C20">
        <v>410</v>
      </c>
      <c r="D20">
        <v>83</v>
      </c>
      <c r="F20">
        <f t="shared" si="1"/>
        <v>18</v>
      </c>
      <c r="G20">
        <v>39</v>
      </c>
      <c r="H20">
        <v>43</v>
      </c>
    </row>
    <row r="21" spans="1:15" x14ac:dyDescent="0.35">
      <c r="A21">
        <f t="shared" si="0"/>
        <v>19</v>
      </c>
      <c r="B21">
        <v>47</v>
      </c>
      <c r="C21">
        <v>47</v>
      </c>
      <c r="D21">
        <v>80</v>
      </c>
      <c r="F21">
        <f t="shared" si="1"/>
        <v>19</v>
      </c>
      <c r="G21">
        <v>35</v>
      </c>
      <c r="H21">
        <v>31</v>
      </c>
    </row>
    <row r="22" spans="1:15" x14ac:dyDescent="0.35">
      <c r="A22">
        <f t="shared" si="0"/>
        <v>20</v>
      </c>
      <c r="B22">
        <v>105</v>
      </c>
      <c r="C22">
        <v>215</v>
      </c>
      <c r="D22">
        <v>12</v>
      </c>
      <c r="F22">
        <f t="shared" si="1"/>
        <v>20</v>
      </c>
      <c r="G22">
        <v>75</v>
      </c>
      <c r="H22">
        <v>68</v>
      </c>
    </row>
    <row r="23" spans="1:15" x14ac:dyDescent="0.35">
      <c r="A23">
        <f t="shared" si="0"/>
        <v>21</v>
      </c>
      <c r="B23">
        <v>180</v>
      </c>
      <c r="C23">
        <v>180</v>
      </c>
      <c r="D23">
        <v>180</v>
      </c>
      <c r="G23">
        <f>SUM(G3:G22)</f>
        <v>1775</v>
      </c>
      <c r="H23">
        <f>SUM(H3:H22)</f>
        <v>1757</v>
      </c>
    </row>
    <row r="24" spans="1:15" x14ac:dyDescent="0.35">
      <c r="A24">
        <f t="shared" si="0"/>
        <v>22</v>
      </c>
      <c r="B24">
        <v>35</v>
      </c>
      <c r="C24">
        <v>59</v>
      </c>
      <c r="D24">
        <v>32</v>
      </c>
    </row>
    <row r="25" spans="1:15" x14ac:dyDescent="0.35">
      <c r="A25">
        <f t="shared" si="0"/>
        <v>23</v>
      </c>
      <c r="B25">
        <v>70</v>
      </c>
      <c r="C25">
        <v>110</v>
      </c>
      <c r="D25">
        <v>29</v>
      </c>
      <c r="F25" t="s">
        <v>4</v>
      </c>
      <c r="G25">
        <v>630</v>
      </c>
      <c r="O25" t="s">
        <v>14</v>
      </c>
    </row>
    <row r="26" spans="1:15" x14ac:dyDescent="0.35">
      <c r="A26">
        <f t="shared" si="0"/>
        <v>24</v>
      </c>
      <c r="B26">
        <v>22</v>
      </c>
      <c r="C26">
        <v>44</v>
      </c>
      <c r="D26">
        <v>50</v>
      </c>
      <c r="G26">
        <f>SUM(G7:G13)</f>
        <v>472</v>
      </c>
      <c r="H26">
        <f>SUM(H7:H13)</f>
        <v>446</v>
      </c>
    </row>
    <row r="27" spans="1:15" x14ac:dyDescent="0.35">
      <c r="A27">
        <f t="shared" si="0"/>
        <v>25</v>
      </c>
      <c r="B27">
        <v>68</v>
      </c>
      <c r="C27">
        <v>139</v>
      </c>
      <c r="D27">
        <v>43</v>
      </c>
      <c r="G27">
        <f>G25/G26</f>
        <v>1.3347457627118644</v>
      </c>
    </row>
    <row r="28" spans="1:15" x14ac:dyDescent="0.35">
      <c r="A28">
        <f t="shared" si="0"/>
        <v>26</v>
      </c>
      <c r="B28">
        <v>35</v>
      </c>
      <c r="C28">
        <v>32</v>
      </c>
      <c r="D28">
        <v>39</v>
      </c>
    </row>
    <row r="29" spans="1:15" x14ac:dyDescent="0.35">
      <c r="B29">
        <f>SUM(B3:B28)</f>
        <v>2023</v>
      </c>
      <c r="C29">
        <f>SUM(C3:C28)</f>
        <v>3219</v>
      </c>
      <c r="D29">
        <f>SUM(D3:D28)</f>
        <v>1914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Youells</dc:creator>
  <cp:lastModifiedBy>Tyler Youells</cp:lastModifiedBy>
  <dcterms:created xsi:type="dcterms:W3CDTF">2025-09-18T15:50:37Z</dcterms:created>
  <dcterms:modified xsi:type="dcterms:W3CDTF">2025-09-22T17:27:14Z</dcterms:modified>
</cp:coreProperties>
</file>